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19440" windowHeight="9975" activeTab="2"/>
  </bookViews>
  <sheets>
    <sheet name="11 кл." sheetId="1" r:id="rId1"/>
    <sheet name="10 кл." sheetId="2" r:id="rId2"/>
    <sheet name="9 кл." sheetId="3" r:id="rId3"/>
  </sheets>
  <calcPr calcId="125725"/>
</workbook>
</file>

<file path=xl/calcChain.xml><?xml version="1.0" encoding="utf-8"?>
<calcChain xmlns="http://schemas.openxmlformats.org/spreadsheetml/2006/main">
  <c r="S8" i="1"/>
  <c r="S5"/>
  <c r="S9"/>
  <c r="S10"/>
  <c r="S7"/>
  <c r="S6"/>
  <c r="S11"/>
  <c r="S12"/>
  <c r="S13"/>
  <c r="S14"/>
  <c r="S15"/>
  <c r="S17"/>
  <c r="S18"/>
  <c r="S16"/>
  <c r="S19"/>
  <c r="S20"/>
  <c r="S21"/>
  <c r="S22"/>
  <c r="S23"/>
  <c r="S24"/>
  <c r="S25"/>
  <c r="S26"/>
  <c r="S27"/>
  <c r="S28"/>
  <c r="S29"/>
  <c r="S30"/>
  <c r="S31"/>
  <c r="S32"/>
  <c r="S33"/>
  <c r="S34"/>
  <c r="S35"/>
  <c r="S36"/>
  <c r="S37"/>
  <c r="S38"/>
  <c r="S39"/>
  <c r="S40"/>
  <c r="S41"/>
  <c r="S42"/>
  <c r="S43"/>
  <c r="S44"/>
  <c r="S45"/>
  <c r="S46"/>
  <c r="S47"/>
  <c r="S48"/>
  <c r="S49"/>
  <c r="S50"/>
  <c r="S51"/>
  <c r="S52"/>
  <c r="S53"/>
  <c r="S54"/>
  <c r="S51" i="2"/>
  <c r="S50"/>
  <c r="S49"/>
  <c r="S48"/>
  <c r="S47"/>
  <c r="S46"/>
  <c r="S45"/>
  <c r="S44"/>
  <c r="S43"/>
  <c r="S42"/>
  <c r="S41"/>
  <c r="S40"/>
  <c r="S39"/>
  <c r="S38"/>
  <c r="S37"/>
  <c r="S36"/>
  <c r="S35"/>
  <c r="S34"/>
  <c r="S31"/>
  <c r="S33"/>
  <c r="S32"/>
  <c r="S30"/>
  <c r="S29"/>
  <c r="S28"/>
  <c r="S27"/>
  <c r="S26"/>
  <c r="S25"/>
  <c r="S24"/>
  <c r="S23"/>
  <c r="S22"/>
  <c r="S21"/>
  <c r="S20"/>
  <c r="S19"/>
  <c r="S18"/>
  <c r="S17"/>
  <c r="S16"/>
  <c r="S14"/>
  <c r="S15"/>
  <c r="S13"/>
  <c r="S12"/>
  <c r="S11"/>
  <c r="S10"/>
  <c r="S7"/>
  <c r="S9"/>
  <c r="S8"/>
  <c r="S6"/>
  <c r="S5"/>
  <c r="S14" i="3"/>
</calcChain>
</file>

<file path=xl/sharedStrings.xml><?xml version="1.0" encoding="utf-8"?>
<sst xmlns="http://schemas.openxmlformats.org/spreadsheetml/2006/main" count="972" uniqueCount="493">
  <si>
    <t>Класс 9</t>
  </si>
  <si>
    <t>Итоговый протокол регионального этапа всероссийской олимпиады школьников по русскому языку 2016 г.</t>
  </si>
  <si>
    <t>Класс 10</t>
  </si>
  <si>
    <t>Класс 11</t>
  </si>
  <si>
    <t>№</t>
  </si>
  <si>
    <t>Фамилия</t>
  </si>
  <si>
    <t>Имя</t>
  </si>
  <si>
    <t>Отчество</t>
  </si>
  <si>
    <t>Код</t>
  </si>
  <si>
    <t>Дата рождения</t>
  </si>
  <si>
    <t>Уровень (класс) обучения</t>
  </si>
  <si>
    <t>Полное название общеобразовательного учреждения по Уставу</t>
  </si>
  <si>
    <t>Район</t>
  </si>
  <si>
    <t>1 зад.</t>
  </si>
  <si>
    <t>2 зад.</t>
  </si>
  <si>
    <t>3 зад.</t>
  </si>
  <si>
    <t>4 зад.</t>
  </si>
  <si>
    <t>5 зад.</t>
  </si>
  <si>
    <t>6 зад.</t>
  </si>
  <si>
    <t>7 зад.</t>
  </si>
  <si>
    <t>8 зад.</t>
  </si>
  <si>
    <t>9 зад.</t>
  </si>
  <si>
    <t>Якушкина</t>
  </si>
  <si>
    <t>Анастасия</t>
  </si>
  <si>
    <t>Сергеевна</t>
  </si>
  <si>
    <t>Р-9-3</t>
  </si>
  <si>
    <t>МОУ "СОШ с УИОП №16"</t>
  </si>
  <si>
    <t>г. о. Саранск</t>
  </si>
  <si>
    <t>Фролова</t>
  </si>
  <si>
    <t>Ангелина</t>
  </si>
  <si>
    <t>Дмитриевна</t>
  </si>
  <si>
    <t>Р-9-6</t>
  </si>
  <si>
    <t>МОУ "Гимназия №20"</t>
  </si>
  <si>
    <t>Родина</t>
  </si>
  <si>
    <t>Лина</t>
  </si>
  <si>
    <t>Р-9-18</t>
  </si>
  <si>
    <t>МБОУ "Гимназия №1"</t>
  </si>
  <si>
    <t>Рузаевский</t>
  </si>
  <si>
    <t>Карташова</t>
  </si>
  <si>
    <t>Екатерина</t>
  </si>
  <si>
    <t>Андреевна</t>
  </si>
  <si>
    <t>Р-9-11</t>
  </si>
  <si>
    <t>МОУ "Лицей №4"</t>
  </si>
  <si>
    <t>Альгасова</t>
  </si>
  <si>
    <t>Юлия</t>
  </si>
  <si>
    <t>Михайловна</t>
  </si>
  <si>
    <t>Р-9-10</t>
  </si>
  <si>
    <t>МБОУ "Краснослободский многопрофильный лицей"</t>
  </si>
  <si>
    <t>Краснослободский</t>
  </si>
  <si>
    <t>Питина</t>
  </si>
  <si>
    <t>Светлана</t>
  </si>
  <si>
    <t>Николаевна</t>
  </si>
  <si>
    <t>Р-9-13</t>
  </si>
  <si>
    <t>МОБУ "Ичалковская СОШ"</t>
  </si>
  <si>
    <t>Ичалковский</t>
  </si>
  <si>
    <t>Павлова</t>
  </si>
  <si>
    <t>Дарья</t>
  </si>
  <si>
    <t>Алексеевна</t>
  </si>
  <si>
    <t>Р-9-2</t>
  </si>
  <si>
    <t>ГБНОУ РМ "Республиканский лицей для одаренных детей"</t>
  </si>
  <si>
    <t>Чамзинский</t>
  </si>
  <si>
    <t>Минеева</t>
  </si>
  <si>
    <t>Варвара</t>
  </si>
  <si>
    <t>Р-9-21</t>
  </si>
  <si>
    <t>МОУ "Лицей № 7"</t>
  </si>
  <si>
    <t xml:space="preserve">Тюрина </t>
  </si>
  <si>
    <t>Ирина</t>
  </si>
  <si>
    <t>Олеговна</t>
  </si>
  <si>
    <t>Р-9-4</t>
  </si>
  <si>
    <t>Левина</t>
  </si>
  <si>
    <t>Яна</t>
  </si>
  <si>
    <t>Витальевна</t>
  </si>
  <si>
    <t>Р-9-17</t>
  </si>
  <si>
    <t>МБОУ "Зубово-Полянская СОШ №1"</t>
  </si>
  <si>
    <t>Зубово-Полянский</t>
  </si>
  <si>
    <t>Чекашева</t>
  </si>
  <si>
    <t>Надежда</t>
  </si>
  <si>
    <t>Владимировна</t>
  </si>
  <si>
    <t>Р-9-8</t>
  </si>
  <si>
    <t>МБОУ "Красносельцовская СОШ"</t>
  </si>
  <si>
    <t>Бодрова</t>
  </si>
  <si>
    <t>Р-9-27</t>
  </si>
  <si>
    <t>МБОУ "СОШ № 9"</t>
  </si>
  <si>
    <t>Ковшов</t>
  </si>
  <si>
    <t>Артём</t>
  </si>
  <si>
    <t>Олегович</t>
  </si>
  <si>
    <t>Р-9-26</t>
  </si>
  <si>
    <t>МБОУ "Лицей №4"</t>
  </si>
  <si>
    <t>Стрежеус</t>
  </si>
  <si>
    <t>Р-9-14</t>
  </si>
  <si>
    <t>МБОУ "Жуковская СОШ"</t>
  </si>
  <si>
    <t>Торбеевский</t>
  </si>
  <si>
    <t>Шекшаева</t>
  </si>
  <si>
    <t>Павловна</t>
  </si>
  <si>
    <t>Р-9-1</t>
  </si>
  <si>
    <t>Поверинов</t>
  </si>
  <si>
    <t>Егор</t>
  </si>
  <si>
    <t>Иванович</t>
  </si>
  <si>
    <t>Р-9-16</t>
  </si>
  <si>
    <t>МБОУ "Темниковская СОШ №2"</t>
  </si>
  <si>
    <t>Темниковский</t>
  </si>
  <si>
    <t>Тетянникова</t>
  </si>
  <si>
    <t>Ксения</t>
  </si>
  <si>
    <t>Владиславовна</t>
  </si>
  <si>
    <t>Р-9-25-</t>
  </si>
  <si>
    <t>МБОУ "СОШ № 8"</t>
  </si>
  <si>
    <t>3, 5</t>
  </si>
  <si>
    <t>7, 5</t>
  </si>
  <si>
    <t>Кажаева</t>
  </si>
  <si>
    <t>Наталья</t>
  </si>
  <si>
    <t>Р-9-23</t>
  </si>
  <si>
    <t>МБОУ "Торбеевская СОШ №1"</t>
  </si>
  <si>
    <t>Сержантова</t>
  </si>
  <si>
    <t>Ольга</t>
  </si>
  <si>
    <t>Евгеньнвна</t>
  </si>
  <si>
    <t>Р-9-15</t>
  </si>
  <si>
    <t>МОУ "СОШ № 27"</t>
  </si>
  <si>
    <t>Коровина</t>
  </si>
  <si>
    <t>Р-9-9</t>
  </si>
  <si>
    <t>МБОУ "Темниковская СОШ №1"</t>
  </si>
  <si>
    <t>Бражникова</t>
  </si>
  <si>
    <t>Р-9-5</t>
  </si>
  <si>
    <t>Куманейкина</t>
  </si>
  <si>
    <t>София</t>
  </si>
  <si>
    <t>Р-9-7</t>
  </si>
  <si>
    <t>Ковылкинский</t>
  </si>
  <si>
    <t>Васькин</t>
  </si>
  <si>
    <t>Вадим</t>
  </si>
  <si>
    <t>Александрович</t>
  </si>
  <si>
    <t>Р-9-12</t>
  </si>
  <si>
    <t>МБОУ "Атюрьевская СОШ №1"</t>
  </si>
  <si>
    <t>Атюрьевский</t>
  </si>
  <si>
    <t>Булдыжова</t>
  </si>
  <si>
    <t>Валерия</t>
  </si>
  <si>
    <t>Р-9-20</t>
  </si>
  <si>
    <t>МБОУ "Уметская СОШ"</t>
  </si>
  <si>
    <t>Салдакова</t>
  </si>
  <si>
    <t>Виктория</t>
  </si>
  <si>
    <t>Эдуардовна</t>
  </si>
  <si>
    <t>Р-9-28</t>
  </si>
  <si>
    <t>МБОУ "Приреченская СОШ"</t>
  </si>
  <si>
    <t>Байкова</t>
  </si>
  <si>
    <t>Анна</t>
  </si>
  <si>
    <t>Р-9-19</t>
  </si>
  <si>
    <t>МБОУ "Торбеевская СОШ №3"</t>
  </si>
  <si>
    <t xml:space="preserve">Пивкин </t>
  </si>
  <si>
    <t>Александр</t>
  </si>
  <si>
    <t>МОУ "Старотеризморгская СОШ"</t>
  </si>
  <si>
    <t>Старошайговский</t>
  </si>
  <si>
    <t>Давыдкина</t>
  </si>
  <si>
    <t>Александровна</t>
  </si>
  <si>
    <t>Р-9-24</t>
  </si>
  <si>
    <t>МБОУ "Красноармейская ООШ"</t>
  </si>
  <si>
    <t>Жилкина</t>
  </si>
  <si>
    <t>Антонина</t>
  </si>
  <si>
    <t>Ивановна</t>
  </si>
  <si>
    <t>МБОУ "Варжеляйская СОШ"</t>
  </si>
  <si>
    <t>-</t>
  </si>
  <si>
    <t>Крылова</t>
  </si>
  <si>
    <t>Евгения</t>
  </si>
  <si>
    <t>Орлова</t>
  </si>
  <si>
    <t>МОУ "СОШ с УИОП № 30"</t>
  </si>
  <si>
    <t>Платова</t>
  </si>
  <si>
    <t>МБОУ "Ромодановская СОШ №3"</t>
  </si>
  <si>
    <t>Ромодановский</t>
  </si>
  <si>
    <t>Признякова</t>
  </si>
  <si>
    <t>Диана</t>
  </si>
  <si>
    <t>Ринатовна</t>
  </si>
  <si>
    <t>МБОУ "Никольская ООШ"</t>
  </si>
  <si>
    <t>Председатель жюри:  Акимова Э.Н.</t>
  </si>
  <si>
    <t xml:space="preserve">Зам. председателя жюри:   </t>
  </si>
  <si>
    <t>Белова Н.А</t>
  </si>
  <si>
    <t>Члены жюри:</t>
  </si>
  <si>
    <t>Арискина О.Л.</t>
  </si>
  <si>
    <t>Мочалова Т.И.</t>
  </si>
  <si>
    <t>Сафьянникова Г.Е.</t>
  </si>
  <si>
    <t>Денисова Л.Н.</t>
  </si>
  <si>
    <t>Нестерова Н.А.</t>
  </si>
  <si>
    <t>Суконкина М.А.</t>
  </si>
  <si>
    <t>Дубровская С.А.</t>
  </si>
  <si>
    <t>Преснухина Н.Б.</t>
  </si>
  <si>
    <t>Трушкина Ю.И.</t>
  </si>
  <si>
    <t xml:space="preserve">Секретарь жюри: </t>
  </si>
  <si>
    <t>Архипова  О.И.</t>
  </si>
  <si>
    <t>Маслов</t>
  </si>
  <si>
    <t>Михаил</t>
  </si>
  <si>
    <t>Андреевич</t>
  </si>
  <si>
    <t>Р-10-19</t>
  </si>
  <si>
    <t xml:space="preserve">Шапошникова </t>
  </si>
  <si>
    <t>Алла</t>
  </si>
  <si>
    <t>Р-10-16</t>
  </si>
  <si>
    <t>МОУ "СОШ № 40"</t>
  </si>
  <si>
    <t>Митина</t>
  </si>
  <si>
    <t>Р-10-33</t>
  </si>
  <si>
    <t>МОУ "СОШ №9"</t>
  </si>
  <si>
    <t>Лябушева</t>
  </si>
  <si>
    <t>Татьяна</t>
  </si>
  <si>
    <t>Р-10-6</t>
  </si>
  <si>
    <t>МОУ "СОШ № 25"</t>
  </si>
  <si>
    <t>Каланова</t>
  </si>
  <si>
    <t>Наталия</t>
  </si>
  <si>
    <t>Вячеславовна</t>
  </si>
  <si>
    <t>Р-10-3</t>
  </si>
  <si>
    <t>МОУ "Гимназия №12"</t>
  </si>
  <si>
    <t>Морозова</t>
  </si>
  <si>
    <t>Елизавета</t>
  </si>
  <si>
    <t>Евгеньевна</t>
  </si>
  <si>
    <t>Р-10-32</t>
  </si>
  <si>
    <t>Саванова</t>
  </si>
  <si>
    <t>Игоревна</t>
  </si>
  <si>
    <t>Р-10-10</t>
  </si>
  <si>
    <t>Храмихина</t>
  </si>
  <si>
    <t>Р-10-30</t>
  </si>
  <si>
    <t>Захаркина</t>
  </si>
  <si>
    <t>Р-10-4</t>
  </si>
  <si>
    <t>Макарова</t>
  </si>
  <si>
    <t>Р-10-20</t>
  </si>
  <si>
    <t>Данилова</t>
  </si>
  <si>
    <t>Валентина</t>
  </si>
  <si>
    <t>Р-10-7</t>
  </si>
  <si>
    <t>Гундина</t>
  </si>
  <si>
    <t>Ильнара</t>
  </si>
  <si>
    <t>Ильдаровна</t>
  </si>
  <si>
    <t>Р-10-2</t>
  </si>
  <si>
    <t>Кофова</t>
  </si>
  <si>
    <t>Р-10-25</t>
  </si>
  <si>
    <t>МБОУ "Зубово-Полянская гимназия"</t>
  </si>
  <si>
    <t>Паненкова</t>
  </si>
  <si>
    <t>Р-10-29</t>
  </si>
  <si>
    <t>МОУ "Гимназия №19"</t>
  </si>
  <si>
    <t>Дивеева</t>
  </si>
  <si>
    <t>Р-10-8</t>
  </si>
  <si>
    <t>МБОУ "СОШ №17"</t>
  </si>
  <si>
    <t>Агапова</t>
  </si>
  <si>
    <t>Марковна</t>
  </si>
  <si>
    <t>Р-10-28</t>
  </si>
  <si>
    <t>Галочкина</t>
  </si>
  <si>
    <t>Кристина</t>
  </si>
  <si>
    <t>Валерьевна</t>
  </si>
  <si>
    <t>Р-10-26</t>
  </si>
  <si>
    <t>МОУ "СОШ № 28"</t>
  </si>
  <si>
    <t>Масычев</t>
  </si>
  <si>
    <t>Дмитрий</t>
  </si>
  <si>
    <t>Николаевич</t>
  </si>
  <si>
    <t>Р-10-31</t>
  </si>
  <si>
    <t>Пиянзина</t>
  </si>
  <si>
    <t>Р-10-17</t>
  </si>
  <si>
    <t>Кузнецова</t>
  </si>
  <si>
    <t>Р-10-12</t>
  </si>
  <si>
    <t>МОУ "Ялгинская СОШ"</t>
  </si>
  <si>
    <t>Ромоданова</t>
  </si>
  <si>
    <t>Р-10-41</t>
  </si>
  <si>
    <t>МОБУ "Кемлянская СОШ"</t>
  </si>
  <si>
    <t>Чадина</t>
  </si>
  <si>
    <t>Петровна</t>
  </si>
  <si>
    <t>Р-10-38</t>
  </si>
  <si>
    <t>25.05.1999</t>
  </si>
  <si>
    <t>МОУ "СОШ №40"</t>
  </si>
  <si>
    <t>Аранович</t>
  </si>
  <si>
    <t>Р-10-27</t>
  </si>
  <si>
    <t>МОУ "СОШ № 37"</t>
  </si>
  <si>
    <t>Кечемайкин</t>
  </si>
  <si>
    <t>Сергей</t>
  </si>
  <si>
    <t>Валерьевич</t>
  </si>
  <si>
    <t>Р-10-21</t>
  </si>
  <si>
    <t>Симонов</t>
  </si>
  <si>
    <t>Вячеславович</t>
  </si>
  <si>
    <t>Р-10-42</t>
  </si>
  <si>
    <t>МОУ "СОШ № 33"</t>
  </si>
  <si>
    <t>Семушова</t>
  </si>
  <si>
    <t>Алина</t>
  </si>
  <si>
    <t>Р-10-35</t>
  </si>
  <si>
    <t>МОУ "СОШ № 5"</t>
  </si>
  <si>
    <t>Зеленова</t>
  </si>
  <si>
    <t>Р-10-5</t>
  </si>
  <si>
    <t>МБОУ "Красноподгорная СОШ"</t>
  </si>
  <si>
    <t>Круглов</t>
  </si>
  <si>
    <t>Павел</t>
  </si>
  <si>
    <t>Владимирович</t>
  </si>
  <si>
    <t>Р-10-36</t>
  </si>
  <si>
    <t>Аникеева</t>
  </si>
  <si>
    <t>Р-10-24</t>
  </si>
  <si>
    <t>Долганова</t>
  </si>
  <si>
    <t>Р-10-11</t>
  </si>
  <si>
    <t>МБОУ "Поселковская средняя школа № 1"</t>
  </si>
  <si>
    <t>Атяшевский</t>
  </si>
  <si>
    <t>Овтина</t>
  </si>
  <si>
    <t>Александра</t>
  </si>
  <si>
    <t>Р-10-18</t>
  </si>
  <si>
    <t>Панкрашкина</t>
  </si>
  <si>
    <t>Елена</t>
  </si>
  <si>
    <t>Юрьевна</t>
  </si>
  <si>
    <t>Р-10-37</t>
  </si>
  <si>
    <t>29.01.1999</t>
  </si>
  <si>
    <t>Неськина</t>
  </si>
  <si>
    <t>Марина</t>
  </si>
  <si>
    <t>Р-10-34</t>
  </si>
  <si>
    <t>МОУ "СОШ № 13"</t>
  </si>
  <si>
    <t>Черакшева</t>
  </si>
  <si>
    <t>Анея</t>
  </si>
  <si>
    <t>Р-10-13</t>
  </si>
  <si>
    <t>Мишкина</t>
  </si>
  <si>
    <t>Р-10-23</t>
  </si>
  <si>
    <t>МОУ "Берсеневская СОШ"</t>
  </si>
  <si>
    <t>Лямбирский</t>
  </si>
  <si>
    <t>Балясин</t>
  </si>
  <si>
    <t>Андрей</t>
  </si>
  <si>
    <t>Андреевия</t>
  </si>
  <si>
    <t>Р-10-43</t>
  </si>
  <si>
    <t>17.07.1999</t>
  </si>
  <si>
    <t>Марусина</t>
  </si>
  <si>
    <t>Р-10-40</t>
  </si>
  <si>
    <t>МОУ "Лицей №26"</t>
  </si>
  <si>
    <t>Пивкина</t>
  </si>
  <si>
    <t>Р-10-14</t>
  </si>
  <si>
    <t>Плотникова</t>
  </si>
  <si>
    <t>Вероника</t>
  </si>
  <si>
    <t>Р-10-1</t>
  </si>
  <si>
    <t>Лапшин</t>
  </si>
  <si>
    <t>Илья</t>
  </si>
  <si>
    <t>Евгеньевич</t>
  </si>
  <si>
    <t>Р-10-22</t>
  </si>
  <si>
    <t>27.04.1999</t>
  </si>
  <si>
    <t>Матюшкин</t>
  </si>
  <si>
    <t>Викторович</t>
  </si>
  <si>
    <t>Р-10-9</t>
  </si>
  <si>
    <t>15.06.2000</t>
  </si>
  <si>
    <t>Уткин</t>
  </si>
  <si>
    <t>Р-10-39</t>
  </si>
  <si>
    <t>8.03.2000</t>
  </si>
  <si>
    <t>МБОУ "Ромодановская СОШ №1"</t>
  </si>
  <si>
    <t>Руськина</t>
  </si>
  <si>
    <t>Р-10-15</t>
  </si>
  <si>
    <t>12.06.2000</t>
  </si>
  <si>
    <t>МБОУ "Кишалинская СОШ"</t>
  </si>
  <si>
    <t>Вдовина</t>
  </si>
  <si>
    <t>МОУ "Гимназия №29"</t>
  </si>
  <si>
    <t>Кидямкина</t>
  </si>
  <si>
    <t>Мария</t>
  </si>
  <si>
    <t>Анатольевна</t>
  </si>
  <si>
    <t xml:space="preserve">МОУ "Гимназия №12" </t>
  </si>
  <si>
    <t>Кривощапова</t>
  </si>
  <si>
    <t>МОБУ "Ладская ООШ"</t>
  </si>
  <si>
    <t>Пылева</t>
  </si>
  <si>
    <t>Трушкина</t>
  </si>
  <si>
    <t>Людмила</t>
  </si>
  <si>
    <t>Р-11-38</t>
  </si>
  <si>
    <t>Чекурова</t>
  </si>
  <si>
    <t>Алёна</t>
  </si>
  <si>
    <t>Р-11-1</t>
  </si>
  <si>
    <t xml:space="preserve">МОУ "Лицей № 43" </t>
  </si>
  <si>
    <t>Шулигина</t>
  </si>
  <si>
    <t>Р-11-8</t>
  </si>
  <si>
    <t>Маргарян</t>
  </si>
  <si>
    <t>Айкануш</t>
  </si>
  <si>
    <t>Акоповна</t>
  </si>
  <si>
    <t>Р-11-23</t>
  </si>
  <si>
    <t xml:space="preserve">МОУ "Лямбирская СОШ №1" </t>
  </si>
  <si>
    <t>Лизунова</t>
  </si>
  <si>
    <t>Геннадьевна</t>
  </si>
  <si>
    <t>Р-11-12</t>
  </si>
  <si>
    <t>Базеева</t>
  </si>
  <si>
    <t>Р-11-2</t>
  </si>
  <si>
    <t>Р-11-3</t>
  </si>
  <si>
    <t>Видманова</t>
  </si>
  <si>
    <t>Р-11-33</t>
  </si>
  <si>
    <t>Ковылкинская СОШ № 4</t>
  </si>
  <si>
    <t>Щерба</t>
  </si>
  <si>
    <t>Р-11-34</t>
  </si>
  <si>
    <t>Арапова</t>
  </si>
  <si>
    <t>Р-11-36</t>
  </si>
  <si>
    <t>МБОУ "Шугуровская СОШ"</t>
  </si>
  <si>
    <t>Большеберезниковский</t>
  </si>
  <si>
    <t>Нагаев</t>
  </si>
  <si>
    <t>Алексей</t>
  </si>
  <si>
    <t>Михайлович</t>
  </si>
  <si>
    <t>Р-11-31</t>
  </si>
  <si>
    <t>Кибакова</t>
  </si>
  <si>
    <t>Р-11-32</t>
  </si>
  <si>
    <t>МОУ "Старошайговская СОШ №2"</t>
  </si>
  <si>
    <t>Волкова</t>
  </si>
  <si>
    <t>Ника</t>
  </si>
  <si>
    <t>Р-11-18</t>
  </si>
  <si>
    <t xml:space="preserve">МОУ "Гимназия № 20" </t>
  </si>
  <si>
    <t>Захарова</t>
  </si>
  <si>
    <t>Р-11-30</t>
  </si>
  <si>
    <t>Р-11-15</t>
  </si>
  <si>
    <t>Рябова</t>
  </si>
  <si>
    <t>Маргарита</t>
  </si>
  <si>
    <t>Р-11-13</t>
  </si>
  <si>
    <t>Харламова</t>
  </si>
  <si>
    <t>Альбина</t>
  </si>
  <si>
    <t>Константиновна</t>
  </si>
  <si>
    <t>Р-11-16</t>
  </si>
  <si>
    <t>Якунина</t>
  </si>
  <si>
    <t>Р-11-35</t>
  </si>
  <si>
    <t>МОУ "СОШ №27"</t>
  </si>
  <si>
    <t>Заикина</t>
  </si>
  <si>
    <t>Р-11-24</t>
  </si>
  <si>
    <t>МОУ "СОШ с УИОП № 36"</t>
  </si>
  <si>
    <t>Ларцева</t>
  </si>
  <si>
    <t>Р-11-39</t>
  </si>
  <si>
    <t>Р-11-40</t>
  </si>
  <si>
    <t>Коломасова</t>
  </si>
  <si>
    <t>Регина</t>
  </si>
  <si>
    <t>Р-11-10</t>
  </si>
  <si>
    <t>МБОУ "КСОШ №3"</t>
  </si>
  <si>
    <t>Вергизова</t>
  </si>
  <si>
    <t>Р-11-9</t>
  </si>
  <si>
    <t>МБОУ "ЧСОШ №2"</t>
  </si>
  <si>
    <t>Воронкова</t>
  </si>
  <si>
    <t>Р-11-37</t>
  </si>
  <si>
    <t xml:space="preserve">МОУ "СОШ с углубленным изучением отдельных предметов № 32" </t>
  </si>
  <si>
    <t>Уразов</t>
  </si>
  <si>
    <t>Р-11-6</t>
  </si>
  <si>
    <t>Пивцаева</t>
  </si>
  <si>
    <t>Р-11-19</t>
  </si>
  <si>
    <t>МОБУ "Рождественская СОШ"</t>
  </si>
  <si>
    <t>Ичалковсский</t>
  </si>
  <si>
    <t>Якушева</t>
  </si>
  <si>
    <t>Р-11-20</t>
  </si>
  <si>
    <t>Клянчина</t>
  </si>
  <si>
    <t>Р-11-7</t>
  </si>
  <si>
    <t>МБОУ "Киржеманская СОШ"</t>
  </si>
  <si>
    <t>Пильщикова</t>
  </si>
  <si>
    <t>Р-11-21</t>
  </si>
  <si>
    <t>Юсупова</t>
  </si>
  <si>
    <t>Гузель</t>
  </si>
  <si>
    <t>Рафиковна</t>
  </si>
  <si>
    <t>Р-11-11</t>
  </si>
  <si>
    <t>МОУ "СОШ с УИОП №30"</t>
  </si>
  <si>
    <t>Бояркина</t>
  </si>
  <si>
    <t>Р-11-44</t>
  </si>
  <si>
    <t>МБОУ "Поводимовская СОШ"</t>
  </si>
  <si>
    <t>Дубёнский</t>
  </si>
  <si>
    <t>Мамкина</t>
  </si>
  <si>
    <t>Р-11-5</t>
  </si>
  <si>
    <t>Назаркина</t>
  </si>
  <si>
    <t>Р-11-41</t>
  </si>
  <si>
    <t>МБОУ "Дубенская СОШ"</t>
  </si>
  <si>
    <t>Агишева</t>
  </si>
  <si>
    <t>Эльвира</t>
  </si>
  <si>
    <t>Ренатовна</t>
  </si>
  <si>
    <t>Р-11-17</t>
  </si>
  <si>
    <t>МОУ "Лицей"</t>
  </si>
  <si>
    <t>Ельниковский</t>
  </si>
  <si>
    <t>Столберова</t>
  </si>
  <si>
    <t>Р-11-43</t>
  </si>
  <si>
    <t>Молчанова</t>
  </si>
  <si>
    <t>Р-11-22</t>
  </si>
  <si>
    <t>Спиридонова</t>
  </si>
  <si>
    <t>Викторовна</t>
  </si>
  <si>
    <t>Р-11-46</t>
  </si>
  <si>
    <t>Саранцева</t>
  </si>
  <si>
    <t>Р-11-26</t>
  </si>
  <si>
    <t>Р-11-14</t>
  </si>
  <si>
    <t>Поскребышева</t>
  </si>
  <si>
    <t>Р-11-4</t>
  </si>
  <si>
    <t>Гостюшов</t>
  </si>
  <si>
    <t>Сергеевич</t>
  </si>
  <si>
    <t>Р-11-29</t>
  </si>
  <si>
    <t>МОУ "Мельцанская СОШ им. Е.Д. Трубкиной"</t>
  </si>
  <si>
    <t>Закурдаева</t>
  </si>
  <si>
    <t>Жанна</t>
  </si>
  <si>
    <t>Р-11-28</t>
  </si>
  <si>
    <t>МОУ "Новотроицкая СОШ"</t>
  </si>
  <si>
    <t>Абрамова</t>
  </si>
  <si>
    <t>Р-11-42</t>
  </si>
  <si>
    <t>МОУ "Луховский лицей"</t>
  </si>
  <si>
    <t>Кечина</t>
  </si>
  <si>
    <t>Р-11-25</t>
  </si>
  <si>
    <t>Воронин</t>
  </si>
  <si>
    <t>Р-11-48</t>
  </si>
  <si>
    <t>Бутузова</t>
  </si>
  <si>
    <t>Р-11-27</t>
  </si>
  <si>
    <t>МБОУ "Леплейская СОШ"</t>
  </si>
  <si>
    <t>Маколкина</t>
  </si>
  <si>
    <t>Р-11-47</t>
  </si>
  <si>
    <t>Р-11-45</t>
  </si>
  <si>
    <t>1011.1998</t>
  </si>
  <si>
    <t>Дашкина</t>
  </si>
  <si>
    <t>Арифулловна</t>
  </si>
  <si>
    <t>БМОУ "Аксельская СОШ"</t>
  </si>
  <si>
    <t>Поняшкина</t>
  </si>
  <si>
    <t>Тип диплома</t>
  </si>
  <si>
    <t>победитель</t>
  </si>
  <si>
    <t>призер</t>
  </si>
  <si>
    <t>Победитель</t>
  </si>
  <si>
    <t>Итоговый протокол регионального этапа всероссийской олимпиады школьников по русскому языку 2015-2016 уч. г.</t>
  </si>
  <si>
    <t>Итоговый протокол регионального этапа всероссийской олимпиады школьников по русскому языку 2015-2016 уч.г.</t>
  </si>
  <si>
    <t>Результат (max балл = 117)</t>
  </si>
  <si>
    <t>Результат (max балл =108)</t>
  </si>
  <si>
    <t>Результат (max балл =100)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</si>
</sst>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7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2" fillId="0" borderId="0" xfId="0" applyFont="1" applyAlignment="1"/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/>
    <xf numFmtId="0" fontId="6" fillId="0" borderId="0" xfId="0" applyFont="1"/>
    <xf numFmtId="0" fontId="6" fillId="2" borderId="1" xfId="0" applyFont="1" applyFill="1" applyBorder="1" applyAlignment="1">
      <alignment vertical="top" wrapText="1"/>
    </xf>
    <xf numFmtId="0" fontId="2" fillId="0" borderId="1" xfId="0" applyFont="1" applyBorder="1" applyAlignment="1">
      <alignment horizontal="center" vertical="center"/>
    </xf>
    <xf numFmtId="17" fontId="3" fillId="0" borderId="1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7" fillId="3" borderId="1" xfId="2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16" fontId="3" fillId="0" borderId="1" xfId="0" applyNumberFormat="1" applyFont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Border="1" applyAlignment="1">
      <alignment wrapText="1"/>
    </xf>
  </cellXfs>
  <cellStyles count="3">
    <cellStyle name="Обычный" xfId="0" builtinId="0"/>
    <cellStyle name="Обычный 3" xfId="1"/>
    <cellStyle name="Обычный 4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65"/>
  <sheetViews>
    <sheetView view="pageBreakPreview" topLeftCell="A4" zoomScaleNormal="100" zoomScaleSheetLayoutView="100" workbookViewId="0">
      <selection activeCell="S16" sqref="S16"/>
    </sheetView>
  </sheetViews>
  <sheetFormatPr defaultRowHeight="15"/>
  <cols>
    <col min="1" max="1" width="4" style="1" customWidth="1"/>
    <col min="2" max="2" width="13.7109375" style="1" customWidth="1"/>
    <col min="3" max="3" width="10.42578125" style="1" customWidth="1"/>
    <col min="4" max="4" width="16.7109375" style="1" customWidth="1"/>
    <col min="5" max="5" width="8" style="1" customWidth="1"/>
    <col min="6" max="6" width="13" style="1" customWidth="1"/>
    <col min="7" max="7" width="10.85546875" style="1" customWidth="1"/>
    <col min="8" max="8" width="23.85546875" style="1" customWidth="1"/>
    <col min="9" max="9" width="16.140625" style="1" customWidth="1"/>
    <col min="10" max="10" width="4.85546875" style="1" customWidth="1"/>
    <col min="11" max="11" width="5.5703125" style="1" customWidth="1"/>
    <col min="12" max="13" width="4.5703125" style="1" customWidth="1"/>
    <col min="14" max="15" width="5.140625" style="1" customWidth="1"/>
    <col min="16" max="17" width="5.28515625" style="1" customWidth="1"/>
    <col min="18" max="18" width="5.140625" style="1" customWidth="1"/>
    <col min="19" max="19" width="11.140625" style="1" customWidth="1"/>
    <col min="20" max="20" width="12" style="1" customWidth="1"/>
    <col min="21" max="16384" width="9.140625" style="1"/>
  </cols>
  <sheetData>
    <row r="1" spans="1:20" s="19" customFormat="1" ht="14.25">
      <c r="A1" s="19" t="s">
        <v>488</v>
      </c>
    </row>
    <row r="2" spans="1:20" s="19" customFormat="1" ht="14.25">
      <c r="A2" s="19" t="s">
        <v>3</v>
      </c>
    </row>
    <row r="4" spans="1:20" s="19" customFormat="1" ht="45.75" customHeight="1">
      <c r="A4" s="20" t="s">
        <v>4</v>
      </c>
      <c r="B4" s="20" t="s">
        <v>5</v>
      </c>
      <c r="C4" s="20" t="s">
        <v>6</v>
      </c>
      <c r="D4" s="20" t="s">
        <v>7</v>
      </c>
      <c r="E4" s="20" t="s">
        <v>8</v>
      </c>
      <c r="F4" s="20" t="s">
        <v>9</v>
      </c>
      <c r="G4" s="20" t="s">
        <v>10</v>
      </c>
      <c r="H4" s="20" t="s">
        <v>11</v>
      </c>
      <c r="I4" s="20" t="s">
        <v>12</v>
      </c>
      <c r="J4" s="20" t="s">
        <v>13</v>
      </c>
      <c r="K4" s="20" t="s">
        <v>14</v>
      </c>
      <c r="L4" s="20" t="s">
        <v>15</v>
      </c>
      <c r="M4" s="20" t="s">
        <v>16</v>
      </c>
      <c r="N4" s="20" t="s">
        <v>17</v>
      </c>
      <c r="O4" s="20" t="s">
        <v>18</v>
      </c>
      <c r="P4" s="20" t="s">
        <v>19</v>
      </c>
      <c r="Q4" s="20" t="s">
        <v>20</v>
      </c>
      <c r="R4" s="20" t="s">
        <v>21</v>
      </c>
      <c r="S4" s="20" t="s">
        <v>490</v>
      </c>
      <c r="T4" s="20" t="s">
        <v>484</v>
      </c>
    </row>
    <row r="5" spans="1:20">
      <c r="A5" s="2">
        <v>1</v>
      </c>
      <c r="B5" s="3" t="s">
        <v>347</v>
      </c>
      <c r="C5" s="3" t="s">
        <v>348</v>
      </c>
      <c r="D5" s="3" t="s">
        <v>57</v>
      </c>
      <c r="E5" s="3" t="s">
        <v>349</v>
      </c>
      <c r="F5" s="4">
        <v>35783</v>
      </c>
      <c r="G5" s="3">
        <v>11</v>
      </c>
      <c r="H5" s="5" t="s">
        <v>350</v>
      </c>
      <c r="I5" s="3" t="s">
        <v>27</v>
      </c>
      <c r="J5" s="3">
        <v>10</v>
      </c>
      <c r="K5" s="3">
        <v>6</v>
      </c>
      <c r="L5" s="3">
        <v>5</v>
      </c>
      <c r="M5" s="3">
        <v>1.5</v>
      </c>
      <c r="N5" s="3">
        <v>8</v>
      </c>
      <c r="O5" s="3">
        <v>3</v>
      </c>
      <c r="P5" s="3">
        <v>0</v>
      </c>
      <c r="Q5" s="3">
        <v>0</v>
      </c>
      <c r="R5" s="3">
        <v>13.5</v>
      </c>
      <c r="S5" s="3">
        <f t="shared" ref="S5:S36" si="0">J5+K5+L5+M5+N5+O5+P5+Q5+R5</f>
        <v>47</v>
      </c>
      <c r="T5" s="3" t="s">
        <v>485</v>
      </c>
    </row>
    <row r="6" spans="1:20">
      <c r="A6" s="2">
        <v>2</v>
      </c>
      <c r="B6" s="3" t="s">
        <v>361</v>
      </c>
      <c r="C6" s="3" t="s">
        <v>66</v>
      </c>
      <c r="D6" s="3" t="s">
        <v>291</v>
      </c>
      <c r="E6" s="3" t="s">
        <v>362</v>
      </c>
      <c r="F6" s="4">
        <v>35953</v>
      </c>
      <c r="G6" s="3">
        <v>11</v>
      </c>
      <c r="H6" s="3" t="s">
        <v>42</v>
      </c>
      <c r="I6" s="3" t="s">
        <v>27</v>
      </c>
      <c r="J6" s="3">
        <v>5</v>
      </c>
      <c r="K6" s="3">
        <v>8.5</v>
      </c>
      <c r="L6" s="3">
        <v>4.5</v>
      </c>
      <c r="M6" s="3">
        <v>1.5</v>
      </c>
      <c r="N6" s="3">
        <v>8</v>
      </c>
      <c r="O6" s="3">
        <v>0</v>
      </c>
      <c r="P6" s="3">
        <v>0</v>
      </c>
      <c r="Q6" s="3">
        <v>2</v>
      </c>
      <c r="R6" s="3">
        <v>15</v>
      </c>
      <c r="S6" s="3">
        <f t="shared" si="0"/>
        <v>44.5</v>
      </c>
      <c r="T6" s="3" t="s">
        <v>486</v>
      </c>
    </row>
    <row r="7" spans="1:20">
      <c r="A7" s="2">
        <v>3</v>
      </c>
      <c r="B7" s="3" t="s">
        <v>358</v>
      </c>
      <c r="C7" s="3" t="s">
        <v>39</v>
      </c>
      <c r="D7" s="3" t="s">
        <v>359</v>
      </c>
      <c r="E7" s="3" t="s">
        <v>360</v>
      </c>
      <c r="F7" s="4">
        <v>35948</v>
      </c>
      <c r="G7" s="3">
        <v>11</v>
      </c>
      <c r="H7" s="5" t="s">
        <v>26</v>
      </c>
      <c r="I7" s="3" t="s">
        <v>27</v>
      </c>
      <c r="J7" s="3">
        <v>10</v>
      </c>
      <c r="K7" s="3">
        <v>6</v>
      </c>
      <c r="L7" s="3">
        <v>3</v>
      </c>
      <c r="M7" s="3">
        <v>5</v>
      </c>
      <c r="N7" s="3">
        <v>7</v>
      </c>
      <c r="O7" s="3">
        <v>4</v>
      </c>
      <c r="P7" s="3">
        <v>3.5</v>
      </c>
      <c r="Q7" s="3">
        <v>3</v>
      </c>
      <c r="R7" s="3">
        <v>2</v>
      </c>
      <c r="S7" s="3">
        <f t="shared" si="0"/>
        <v>43.5</v>
      </c>
      <c r="T7" s="3" t="s">
        <v>486</v>
      </c>
    </row>
    <row r="8" spans="1:20" ht="25.5">
      <c r="A8" s="2">
        <v>4</v>
      </c>
      <c r="B8" s="3" t="s">
        <v>344</v>
      </c>
      <c r="C8" s="3" t="s">
        <v>345</v>
      </c>
      <c r="D8" s="3" t="s">
        <v>51</v>
      </c>
      <c r="E8" s="3" t="s">
        <v>346</v>
      </c>
      <c r="F8" s="4">
        <v>36229</v>
      </c>
      <c r="G8" s="3">
        <v>11</v>
      </c>
      <c r="H8" s="5" t="s">
        <v>111</v>
      </c>
      <c r="I8" s="3" t="s">
        <v>91</v>
      </c>
      <c r="J8" s="3">
        <v>7</v>
      </c>
      <c r="K8" s="3">
        <v>4</v>
      </c>
      <c r="L8" s="3">
        <v>2.5</v>
      </c>
      <c r="M8" s="3">
        <v>7.5</v>
      </c>
      <c r="N8" s="3">
        <v>4</v>
      </c>
      <c r="O8" s="3">
        <v>3.5</v>
      </c>
      <c r="P8" s="3">
        <v>1</v>
      </c>
      <c r="Q8" s="3">
        <v>0</v>
      </c>
      <c r="R8" s="3">
        <v>13.5</v>
      </c>
      <c r="S8" s="3">
        <f t="shared" si="0"/>
        <v>43</v>
      </c>
      <c r="T8" s="3" t="s">
        <v>486</v>
      </c>
    </row>
    <row r="9" spans="1:20" ht="25.5">
      <c r="A9" s="2">
        <v>5</v>
      </c>
      <c r="B9" s="3" t="s">
        <v>351</v>
      </c>
      <c r="C9" s="3" t="s">
        <v>196</v>
      </c>
      <c r="D9" s="3" t="s">
        <v>138</v>
      </c>
      <c r="E9" s="3" t="s">
        <v>352</v>
      </c>
      <c r="F9" s="4">
        <v>36071</v>
      </c>
      <c r="G9" s="3">
        <v>11</v>
      </c>
      <c r="H9" s="5" t="s">
        <v>99</v>
      </c>
      <c r="I9" s="3" t="s">
        <v>100</v>
      </c>
      <c r="J9" s="3">
        <v>4</v>
      </c>
      <c r="K9" s="3">
        <v>7</v>
      </c>
      <c r="L9" s="3">
        <v>4</v>
      </c>
      <c r="M9" s="3">
        <v>8</v>
      </c>
      <c r="N9" s="3">
        <v>7</v>
      </c>
      <c r="O9" s="3">
        <v>6</v>
      </c>
      <c r="P9" s="3">
        <v>0</v>
      </c>
      <c r="Q9" s="3">
        <v>2</v>
      </c>
      <c r="R9" s="3">
        <v>4</v>
      </c>
      <c r="S9" s="3">
        <f t="shared" si="0"/>
        <v>42</v>
      </c>
      <c r="T9" s="3" t="s">
        <v>486</v>
      </c>
    </row>
    <row r="10" spans="1:20" ht="25.5">
      <c r="A10" s="2">
        <v>6</v>
      </c>
      <c r="B10" s="3" t="s">
        <v>353</v>
      </c>
      <c r="C10" s="3" t="s">
        <v>354</v>
      </c>
      <c r="D10" s="3" t="s">
        <v>355</v>
      </c>
      <c r="E10" s="3" t="s">
        <v>356</v>
      </c>
      <c r="F10" s="4">
        <v>36108</v>
      </c>
      <c r="G10" s="3">
        <v>11</v>
      </c>
      <c r="H10" s="5" t="s">
        <v>357</v>
      </c>
      <c r="I10" s="3" t="s">
        <v>304</v>
      </c>
      <c r="J10" s="3">
        <v>5</v>
      </c>
      <c r="K10" s="3">
        <v>4</v>
      </c>
      <c r="L10" s="3">
        <v>6</v>
      </c>
      <c r="M10" s="3">
        <v>5</v>
      </c>
      <c r="N10" s="3">
        <v>4</v>
      </c>
      <c r="O10" s="3">
        <v>4</v>
      </c>
      <c r="P10" s="3">
        <v>4</v>
      </c>
      <c r="Q10" s="3">
        <v>4</v>
      </c>
      <c r="R10" s="3">
        <v>5</v>
      </c>
      <c r="S10" s="3">
        <f t="shared" si="0"/>
        <v>41</v>
      </c>
      <c r="T10" s="3" t="s">
        <v>486</v>
      </c>
    </row>
    <row r="11" spans="1:20">
      <c r="A11" s="2">
        <v>7</v>
      </c>
      <c r="B11" s="3" t="s">
        <v>313</v>
      </c>
      <c r="C11" s="3" t="s">
        <v>39</v>
      </c>
      <c r="D11" s="3" t="s">
        <v>77</v>
      </c>
      <c r="E11" s="3" t="s">
        <v>363</v>
      </c>
      <c r="F11" s="4">
        <v>35956</v>
      </c>
      <c r="G11" s="3">
        <v>11</v>
      </c>
      <c r="H11" s="3" t="s">
        <v>42</v>
      </c>
      <c r="I11" s="3" t="s">
        <v>27</v>
      </c>
      <c r="J11" s="3">
        <v>2</v>
      </c>
      <c r="K11" s="3">
        <v>8</v>
      </c>
      <c r="L11" s="3">
        <v>6</v>
      </c>
      <c r="M11" s="3">
        <v>5.5</v>
      </c>
      <c r="N11" s="3">
        <v>7</v>
      </c>
      <c r="O11" s="3">
        <v>1</v>
      </c>
      <c r="P11" s="3">
        <v>0</v>
      </c>
      <c r="Q11" s="3">
        <v>1</v>
      </c>
      <c r="R11" s="3">
        <v>9</v>
      </c>
      <c r="S11" s="3">
        <f t="shared" si="0"/>
        <v>39.5</v>
      </c>
      <c r="T11" s="3" t="s">
        <v>486</v>
      </c>
    </row>
    <row r="12" spans="1:20" ht="45" customHeight="1">
      <c r="A12" s="2">
        <v>8</v>
      </c>
      <c r="B12" s="3" t="s">
        <v>364</v>
      </c>
      <c r="C12" s="3" t="s">
        <v>39</v>
      </c>
      <c r="D12" s="3" t="s">
        <v>291</v>
      </c>
      <c r="E12" s="3" t="s">
        <v>365</v>
      </c>
      <c r="F12" s="4">
        <v>36142</v>
      </c>
      <c r="G12" s="3">
        <v>11</v>
      </c>
      <c r="H12" s="5" t="s">
        <v>366</v>
      </c>
      <c r="I12" s="3" t="s">
        <v>125</v>
      </c>
      <c r="J12" s="3">
        <v>2</v>
      </c>
      <c r="K12" s="3">
        <v>5</v>
      </c>
      <c r="L12" s="3">
        <v>3</v>
      </c>
      <c r="M12" s="3">
        <v>2</v>
      </c>
      <c r="N12" s="3">
        <v>6</v>
      </c>
      <c r="O12" s="3">
        <v>3</v>
      </c>
      <c r="P12" s="3">
        <v>1.5</v>
      </c>
      <c r="Q12" s="3">
        <v>0</v>
      </c>
      <c r="R12" s="3">
        <v>12</v>
      </c>
      <c r="S12" s="3">
        <f t="shared" si="0"/>
        <v>34.5</v>
      </c>
      <c r="T12" s="3" t="s">
        <v>486</v>
      </c>
    </row>
    <row r="13" spans="1:20">
      <c r="A13" s="2">
        <v>9</v>
      </c>
      <c r="B13" s="3" t="s">
        <v>367</v>
      </c>
      <c r="C13" s="3" t="s">
        <v>287</v>
      </c>
      <c r="D13" s="3" t="s">
        <v>30</v>
      </c>
      <c r="E13" s="3" t="s">
        <v>368</v>
      </c>
      <c r="F13" s="4">
        <v>35905</v>
      </c>
      <c r="G13" s="3">
        <v>11</v>
      </c>
      <c r="H13" s="5" t="s">
        <v>116</v>
      </c>
      <c r="I13" s="3" t="s">
        <v>27</v>
      </c>
      <c r="J13" s="3">
        <v>2</v>
      </c>
      <c r="K13" s="3">
        <v>5</v>
      </c>
      <c r="L13" s="3">
        <v>6</v>
      </c>
      <c r="M13" s="3">
        <v>6</v>
      </c>
      <c r="N13" s="3">
        <v>6</v>
      </c>
      <c r="O13" s="3">
        <v>3</v>
      </c>
      <c r="P13" s="3">
        <v>0</v>
      </c>
      <c r="Q13" s="3">
        <v>0</v>
      </c>
      <c r="R13" s="3">
        <v>5</v>
      </c>
      <c r="S13" s="3">
        <f t="shared" si="0"/>
        <v>33</v>
      </c>
      <c r="T13" s="3" t="s">
        <v>486</v>
      </c>
    </row>
    <row r="14" spans="1:20" ht="42.75" customHeight="1">
      <c r="A14" s="2">
        <v>10</v>
      </c>
      <c r="B14" s="3" t="s">
        <v>369</v>
      </c>
      <c r="C14" s="3" t="s">
        <v>66</v>
      </c>
      <c r="D14" s="3" t="s">
        <v>57</v>
      </c>
      <c r="E14" s="3" t="s">
        <v>370</v>
      </c>
      <c r="F14" s="4">
        <v>35987</v>
      </c>
      <c r="G14" s="3">
        <v>11</v>
      </c>
      <c r="H14" s="3" t="s">
        <v>371</v>
      </c>
      <c r="I14" s="3" t="s">
        <v>372</v>
      </c>
      <c r="J14" s="3">
        <v>3</v>
      </c>
      <c r="K14" s="3">
        <v>4.5</v>
      </c>
      <c r="L14" s="3">
        <v>3</v>
      </c>
      <c r="M14" s="3">
        <v>2.5</v>
      </c>
      <c r="N14" s="3">
        <v>7</v>
      </c>
      <c r="O14" s="3">
        <v>5</v>
      </c>
      <c r="P14" s="3">
        <v>3</v>
      </c>
      <c r="Q14" s="3">
        <v>0</v>
      </c>
      <c r="R14" s="3">
        <v>4</v>
      </c>
      <c r="S14" s="3">
        <f t="shared" si="0"/>
        <v>32</v>
      </c>
      <c r="T14" s="3" t="s">
        <v>486</v>
      </c>
    </row>
    <row r="15" spans="1:20" ht="25.5">
      <c r="A15" s="2">
        <v>11</v>
      </c>
      <c r="B15" s="3" t="s">
        <v>373</v>
      </c>
      <c r="C15" s="3" t="s">
        <v>374</v>
      </c>
      <c r="D15" s="3" t="s">
        <v>375</v>
      </c>
      <c r="E15" s="3" t="s">
        <v>376</v>
      </c>
      <c r="F15" s="4">
        <v>35976</v>
      </c>
      <c r="G15" s="3">
        <v>11</v>
      </c>
      <c r="H15" s="5" t="s">
        <v>144</v>
      </c>
      <c r="I15" s="3" t="s">
        <v>91</v>
      </c>
      <c r="J15" s="3">
        <v>1</v>
      </c>
      <c r="K15" s="3">
        <v>3</v>
      </c>
      <c r="L15" s="3">
        <v>0.5</v>
      </c>
      <c r="M15" s="3">
        <v>4.5</v>
      </c>
      <c r="N15" s="3">
        <v>7</v>
      </c>
      <c r="O15" s="3">
        <v>1.5</v>
      </c>
      <c r="P15" s="3">
        <v>3.5</v>
      </c>
      <c r="Q15" s="3">
        <v>0</v>
      </c>
      <c r="R15" s="3">
        <v>10</v>
      </c>
      <c r="S15" s="3">
        <f t="shared" si="0"/>
        <v>31</v>
      </c>
      <c r="T15" s="3" t="s">
        <v>486</v>
      </c>
    </row>
    <row r="16" spans="1:20" ht="63" customHeight="1">
      <c r="A16" s="2">
        <v>12</v>
      </c>
      <c r="B16" s="3" t="s">
        <v>384</v>
      </c>
      <c r="C16" s="3" t="s">
        <v>137</v>
      </c>
      <c r="D16" s="3" t="s">
        <v>24</v>
      </c>
      <c r="E16" s="3" t="s">
        <v>385</v>
      </c>
      <c r="F16" s="4">
        <v>36007</v>
      </c>
      <c r="G16" s="3">
        <v>11</v>
      </c>
      <c r="H16" s="5" t="s">
        <v>59</v>
      </c>
      <c r="I16" s="3" t="s">
        <v>27</v>
      </c>
      <c r="J16" s="3">
        <v>5</v>
      </c>
      <c r="K16" s="3">
        <v>6</v>
      </c>
      <c r="L16" s="3">
        <v>0</v>
      </c>
      <c r="M16" s="3">
        <v>1.5</v>
      </c>
      <c r="N16" s="3">
        <v>8</v>
      </c>
      <c r="O16" s="3">
        <v>2</v>
      </c>
      <c r="P16" s="3">
        <v>0</v>
      </c>
      <c r="Q16" s="3">
        <v>1</v>
      </c>
      <c r="R16" s="3">
        <v>7</v>
      </c>
      <c r="S16" s="3">
        <f t="shared" si="0"/>
        <v>30.5</v>
      </c>
      <c r="T16" s="3"/>
    </row>
    <row r="17" spans="1:20" ht="25.5">
      <c r="A17" s="2">
        <v>13</v>
      </c>
      <c r="B17" s="3" t="s">
        <v>377</v>
      </c>
      <c r="C17" s="3" t="s">
        <v>237</v>
      </c>
      <c r="D17" s="3" t="s">
        <v>51</v>
      </c>
      <c r="E17" s="3" t="s">
        <v>378</v>
      </c>
      <c r="F17" s="4">
        <v>36046</v>
      </c>
      <c r="G17" s="3">
        <v>11</v>
      </c>
      <c r="H17" s="5" t="s">
        <v>379</v>
      </c>
      <c r="I17" s="3" t="s">
        <v>148</v>
      </c>
      <c r="J17" s="3">
        <v>4</v>
      </c>
      <c r="K17" s="3">
        <v>2</v>
      </c>
      <c r="L17" s="3">
        <v>4</v>
      </c>
      <c r="M17" s="3">
        <v>7</v>
      </c>
      <c r="N17" s="3">
        <v>6</v>
      </c>
      <c r="O17" s="3">
        <v>2</v>
      </c>
      <c r="P17" s="3">
        <v>0</v>
      </c>
      <c r="Q17" s="3">
        <v>0</v>
      </c>
      <c r="R17" s="3">
        <v>4.5</v>
      </c>
      <c r="S17" s="3">
        <f t="shared" si="0"/>
        <v>29.5</v>
      </c>
      <c r="T17" s="3"/>
    </row>
    <row r="18" spans="1:20" ht="41.25" customHeight="1">
      <c r="A18" s="2">
        <v>14</v>
      </c>
      <c r="B18" s="3" t="s">
        <v>380</v>
      </c>
      <c r="C18" s="3" t="s">
        <v>381</v>
      </c>
      <c r="D18" s="3" t="s">
        <v>30</v>
      </c>
      <c r="E18" s="3" t="s">
        <v>382</v>
      </c>
      <c r="F18" s="4">
        <v>35928</v>
      </c>
      <c r="G18" s="3">
        <v>11</v>
      </c>
      <c r="H18" s="6" t="s">
        <v>383</v>
      </c>
      <c r="I18" s="3" t="s">
        <v>27</v>
      </c>
      <c r="J18" s="3">
        <v>5</v>
      </c>
      <c r="K18" s="3">
        <v>5</v>
      </c>
      <c r="L18" s="3">
        <v>3</v>
      </c>
      <c r="M18" s="3">
        <v>1</v>
      </c>
      <c r="N18" s="3">
        <v>8</v>
      </c>
      <c r="O18" s="3">
        <v>5.5</v>
      </c>
      <c r="P18" s="3">
        <v>0</v>
      </c>
      <c r="Q18" s="3">
        <v>0</v>
      </c>
      <c r="R18" s="3">
        <v>1.5</v>
      </c>
      <c r="S18" s="3">
        <f t="shared" si="0"/>
        <v>29</v>
      </c>
      <c r="T18" s="3"/>
    </row>
    <row r="19" spans="1:20" ht="25.5">
      <c r="A19" s="2">
        <v>15</v>
      </c>
      <c r="B19" s="3" t="s">
        <v>344</v>
      </c>
      <c r="C19" s="3" t="s">
        <v>348</v>
      </c>
      <c r="D19" s="3" t="s">
        <v>254</v>
      </c>
      <c r="E19" s="3" t="s">
        <v>386</v>
      </c>
      <c r="F19" s="4">
        <v>36081</v>
      </c>
      <c r="G19" s="3">
        <v>11</v>
      </c>
      <c r="H19" s="5" t="s">
        <v>111</v>
      </c>
      <c r="I19" s="3" t="s">
        <v>91</v>
      </c>
      <c r="J19" s="3">
        <v>1</v>
      </c>
      <c r="K19" s="3">
        <v>3</v>
      </c>
      <c r="L19" s="3">
        <v>1</v>
      </c>
      <c r="M19" s="3">
        <v>3.5</v>
      </c>
      <c r="N19" s="3">
        <v>8</v>
      </c>
      <c r="O19" s="3">
        <v>2</v>
      </c>
      <c r="P19" s="3">
        <v>0</v>
      </c>
      <c r="Q19" s="3">
        <v>1</v>
      </c>
      <c r="R19" s="3">
        <v>8.5</v>
      </c>
      <c r="S19" s="3">
        <f t="shared" si="0"/>
        <v>28</v>
      </c>
      <c r="T19" s="3"/>
    </row>
    <row r="20" spans="1:20">
      <c r="A20" s="2">
        <v>16</v>
      </c>
      <c r="B20" s="3" t="s">
        <v>387</v>
      </c>
      <c r="C20" s="3" t="s">
        <v>388</v>
      </c>
      <c r="D20" s="3" t="s">
        <v>40</v>
      </c>
      <c r="E20" s="3" t="s">
        <v>389</v>
      </c>
      <c r="F20" s="4">
        <v>35933</v>
      </c>
      <c r="G20" s="3">
        <v>11</v>
      </c>
      <c r="H20" s="5" t="s">
        <v>229</v>
      </c>
      <c r="I20" s="3" t="s">
        <v>27</v>
      </c>
      <c r="J20" s="3">
        <v>4</v>
      </c>
      <c r="K20" s="3">
        <v>4</v>
      </c>
      <c r="L20" s="3">
        <v>2.5</v>
      </c>
      <c r="M20" s="3">
        <v>4</v>
      </c>
      <c r="N20" s="3">
        <v>6</v>
      </c>
      <c r="O20" s="3">
        <v>2.5</v>
      </c>
      <c r="P20" s="3">
        <v>1.5</v>
      </c>
      <c r="Q20" s="3">
        <v>0</v>
      </c>
      <c r="R20" s="3">
        <v>3</v>
      </c>
      <c r="S20" s="3">
        <f t="shared" si="0"/>
        <v>27.5</v>
      </c>
      <c r="T20" s="3"/>
    </row>
    <row r="21" spans="1:20">
      <c r="A21" s="2">
        <v>17</v>
      </c>
      <c r="B21" s="3" t="s">
        <v>390</v>
      </c>
      <c r="C21" s="3" t="s">
        <v>391</v>
      </c>
      <c r="D21" s="3" t="s">
        <v>392</v>
      </c>
      <c r="E21" s="3" t="s">
        <v>393</v>
      </c>
      <c r="F21" s="4">
        <v>35883</v>
      </c>
      <c r="G21" s="3">
        <v>11</v>
      </c>
      <c r="H21" s="5" t="s">
        <v>191</v>
      </c>
      <c r="I21" s="3" t="s">
        <v>27</v>
      </c>
      <c r="J21" s="3">
        <v>1</v>
      </c>
      <c r="K21" s="3">
        <v>4</v>
      </c>
      <c r="L21" s="3">
        <v>3</v>
      </c>
      <c r="M21" s="3">
        <v>4.5</v>
      </c>
      <c r="N21" s="3">
        <v>7</v>
      </c>
      <c r="O21" s="3">
        <v>4</v>
      </c>
      <c r="P21" s="3">
        <v>0</v>
      </c>
      <c r="Q21" s="3">
        <v>1</v>
      </c>
      <c r="R21" s="3">
        <v>2.5</v>
      </c>
      <c r="S21" s="3">
        <f t="shared" si="0"/>
        <v>27</v>
      </c>
      <c r="T21" s="3"/>
    </row>
    <row r="22" spans="1:20">
      <c r="A22" s="2">
        <v>18</v>
      </c>
      <c r="B22" s="3" t="s">
        <v>394</v>
      </c>
      <c r="C22" s="3" t="s">
        <v>338</v>
      </c>
      <c r="D22" s="3" t="s">
        <v>150</v>
      </c>
      <c r="E22" s="3" t="s">
        <v>395</v>
      </c>
      <c r="F22" s="4">
        <v>35998</v>
      </c>
      <c r="G22" s="3">
        <v>11</v>
      </c>
      <c r="H22" s="3" t="s">
        <v>396</v>
      </c>
      <c r="I22" s="3" t="s">
        <v>27</v>
      </c>
      <c r="J22" s="3">
        <v>2</v>
      </c>
      <c r="K22" s="3">
        <v>5</v>
      </c>
      <c r="L22" s="3">
        <v>6</v>
      </c>
      <c r="M22" s="3">
        <v>5</v>
      </c>
      <c r="N22" s="3">
        <v>5</v>
      </c>
      <c r="O22" s="3">
        <v>2</v>
      </c>
      <c r="P22" s="3">
        <v>0</v>
      </c>
      <c r="Q22" s="3">
        <v>0</v>
      </c>
      <c r="R22" s="3">
        <v>2</v>
      </c>
      <c r="S22" s="3">
        <f t="shared" si="0"/>
        <v>27</v>
      </c>
      <c r="T22" s="3"/>
    </row>
    <row r="23" spans="1:20">
      <c r="A23" s="2">
        <v>19</v>
      </c>
      <c r="B23" s="3" t="s">
        <v>397</v>
      </c>
      <c r="C23" s="3" t="s">
        <v>270</v>
      </c>
      <c r="D23" s="3" t="s">
        <v>209</v>
      </c>
      <c r="E23" s="3" t="s">
        <v>398</v>
      </c>
      <c r="F23" s="4">
        <v>35839</v>
      </c>
      <c r="G23" s="3">
        <v>11</v>
      </c>
      <c r="H23" s="5" t="s">
        <v>399</v>
      </c>
      <c r="I23" s="3" t="s">
        <v>27</v>
      </c>
      <c r="J23" s="3">
        <v>6</v>
      </c>
      <c r="K23" s="3">
        <v>4</v>
      </c>
      <c r="L23" s="3">
        <v>3</v>
      </c>
      <c r="M23" s="3">
        <v>1.5</v>
      </c>
      <c r="N23" s="3">
        <v>5</v>
      </c>
      <c r="O23" s="3">
        <v>0</v>
      </c>
      <c r="P23" s="3">
        <v>0</v>
      </c>
      <c r="Q23" s="3">
        <v>0</v>
      </c>
      <c r="R23" s="3">
        <v>2.5</v>
      </c>
      <c r="S23" s="3">
        <f t="shared" si="0"/>
        <v>22</v>
      </c>
      <c r="T23" s="3"/>
    </row>
    <row r="24" spans="1:20">
      <c r="A24" s="2">
        <v>20</v>
      </c>
      <c r="B24" s="3" t="s">
        <v>400</v>
      </c>
      <c r="C24" s="3" t="s">
        <v>109</v>
      </c>
      <c r="D24" s="3" t="s">
        <v>206</v>
      </c>
      <c r="E24" s="3" t="s">
        <v>401</v>
      </c>
      <c r="F24" s="4">
        <v>35988</v>
      </c>
      <c r="G24" s="3">
        <v>11</v>
      </c>
      <c r="H24" s="5" t="s">
        <v>229</v>
      </c>
      <c r="I24" s="3" t="s">
        <v>27</v>
      </c>
      <c r="J24" s="3">
        <v>3</v>
      </c>
      <c r="K24" s="3">
        <v>4</v>
      </c>
      <c r="L24" s="3">
        <v>2.5</v>
      </c>
      <c r="M24" s="3">
        <v>1</v>
      </c>
      <c r="N24" s="3">
        <v>3</v>
      </c>
      <c r="O24" s="3">
        <v>3</v>
      </c>
      <c r="P24" s="3">
        <v>2</v>
      </c>
      <c r="Q24" s="3">
        <v>2</v>
      </c>
      <c r="R24" s="3">
        <v>1.5</v>
      </c>
      <c r="S24" s="3">
        <f t="shared" si="0"/>
        <v>22</v>
      </c>
      <c r="T24" s="3"/>
    </row>
    <row r="25" spans="1:20">
      <c r="A25" s="2">
        <v>21</v>
      </c>
      <c r="B25" s="3" t="s">
        <v>213</v>
      </c>
      <c r="C25" s="3" t="s">
        <v>70</v>
      </c>
      <c r="D25" s="3" t="s">
        <v>24</v>
      </c>
      <c r="E25" s="3" t="s">
        <v>402</v>
      </c>
      <c r="F25" s="4">
        <v>36046</v>
      </c>
      <c r="G25" s="3">
        <v>11</v>
      </c>
      <c r="H25" s="5" t="s">
        <v>229</v>
      </c>
      <c r="I25" s="3" t="s">
        <v>27</v>
      </c>
      <c r="J25" s="3">
        <v>1</v>
      </c>
      <c r="K25" s="3">
        <v>3</v>
      </c>
      <c r="L25" s="3">
        <v>3</v>
      </c>
      <c r="M25" s="3">
        <v>2</v>
      </c>
      <c r="N25" s="3">
        <v>4</v>
      </c>
      <c r="O25" s="3">
        <v>3</v>
      </c>
      <c r="P25" s="3">
        <v>2</v>
      </c>
      <c r="Q25" s="3">
        <v>2</v>
      </c>
      <c r="R25" s="3">
        <v>1.5</v>
      </c>
      <c r="S25" s="3">
        <f t="shared" si="0"/>
        <v>21.5</v>
      </c>
      <c r="T25" s="3"/>
    </row>
    <row r="26" spans="1:20">
      <c r="A26" s="2">
        <v>22</v>
      </c>
      <c r="B26" s="3" t="s">
        <v>403</v>
      </c>
      <c r="C26" s="3" t="s">
        <v>404</v>
      </c>
      <c r="D26" s="3" t="s">
        <v>150</v>
      </c>
      <c r="E26" s="3" t="s">
        <v>405</v>
      </c>
      <c r="F26" s="4">
        <v>35937</v>
      </c>
      <c r="G26" s="3">
        <v>11</v>
      </c>
      <c r="H26" s="5" t="s">
        <v>406</v>
      </c>
      <c r="I26" s="3" t="s">
        <v>60</v>
      </c>
      <c r="J26" s="3">
        <v>1</v>
      </c>
      <c r="K26" s="3">
        <v>0</v>
      </c>
      <c r="L26" s="3">
        <v>3</v>
      </c>
      <c r="M26" s="3">
        <v>2.5</v>
      </c>
      <c r="N26" s="3">
        <v>5</v>
      </c>
      <c r="O26" s="3">
        <v>4.5</v>
      </c>
      <c r="P26" s="3">
        <v>2</v>
      </c>
      <c r="Q26" s="3">
        <v>0</v>
      </c>
      <c r="R26" s="3">
        <v>3.5</v>
      </c>
      <c r="S26" s="3">
        <f t="shared" si="0"/>
        <v>21.5</v>
      </c>
      <c r="T26" s="3"/>
    </row>
    <row r="27" spans="1:20">
      <c r="A27" s="3">
        <v>23</v>
      </c>
      <c r="B27" s="3" t="s">
        <v>407</v>
      </c>
      <c r="C27" s="3" t="s">
        <v>70</v>
      </c>
      <c r="D27" s="3" t="s">
        <v>45</v>
      </c>
      <c r="E27" s="3" t="s">
        <v>408</v>
      </c>
      <c r="F27" s="4">
        <v>35923</v>
      </c>
      <c r="G27" s="3">
        <v>11</v>
      </c>
      <c r="H27" s="5" t="s">
        <v>409</v>
      </c>
      <c r="I27" s="3" t="s">
        <v>60</v>
      </c>
      <c r="J27" s="3">
        <v>0</v>
      </c>
      <c r="K27" s="3">
        <v>0</v>
      </c>
      <c r="L27" s="3">
        <v>2.5</v>
      </c>
      <c r="M27" s="3">
        <v>6</v>
      </c>
      <c r="N27" s="3">
        <v>1</v>
      </c>
      <c r="O27" s="3">
        <v>4.5</v>
      </c>
      <c r="P27" s="3">
        <v>1.5</v>
      </c>
      <c r="Q27" s="3">
        <v>0</v>
      </c>
      <c r="R27" s="3">
        <v>3.5</v>
      </c>
      <c r="S27" s="3">
        <f t="shared" si="0"/>
        <v>19</v>
      </c>
      <c r="T27" s="3"/>
    </row>
    <row r="28" spans="1:20" ht="64.5" customHeight="1">
      <c r="A28" s="3">
        <v>24</v>
      </c>
      <c r="B28" s="3" t="s">
        <v>410</v>
      </c>
      <c r="C28" s="3" t="s">
        <v>166</v>
      </c>
      <c r="D28" s="3" t="s">
        <v>103</v>
      </c>
      <c r="E28" s="3" t="s">
        <v>411</v>
      </c>
      <c r="F28" s="4">
        <v>35802</v>
      </c>
      <c r="G28" s="3">
        <v>11</v>
      </c>
      <c r="H28" s="6" t="s">
        <v>412</v>
      </c>
      <c r="I28" s="3" t="s">
        <v>27</v>
      </c>
      <c r="J28" s="3">
        <v>3</v>
      </c>
      <c r="K28" s="3">
        <v>0</v>
      </c>
      <c r="L28" s="3">
        <v>0</v>
      </c>
      <c r="M28" s="3">
        <v>6</v>
      </c>
      <c r="N28" s="3">
        <v>5</v>
      </c>
      <c r="O28" s="3">
        <v>2</v>
      </c>
      <c r="P28" s="3">
        <v>1</v>
      </c>
      <c r="Q28" s="3">
        <v>0</v>
      </c>
      <c r="R28" s="3">
        <v>1.5</v>
      </c>
      <c r="S28" s="3">
        <f t="shared" si="0"/>
        <v>18.5</v>
      </c>
      <c r="T28" s="3"/>
    </row>
    <row r="29" spans="1:20" ht="25.5">
      <c r="A29" s="3">
        <v>25</v>
      </c>
      <c r="B29" s="3" t="s">
        <v>413</v>
      </c>
      <c r="C29" s="3" t="s">
        <v>277</v>
      </c>
      <c r="D29" s="3" t="s">
        <v>263</v>
      </c>
      <c r="E29" s="3" t="s">
        <v>414</v>
      </c>
      <c r="F29" s="4">
        <v>36131</v>
      </c>
      <c r="G29" s="3">
        <v>11</v>
      </c>
      <c r="H29" s="5" t="s">
        <v>119</v>
      </c>
      <c r="I29" s="3" t="s">
        <v>100</v>
      </c>
      <c r="J29" s="3">
        <v>1</v>
      </c>
      <c r="K29" s="3">
        <v>4</v>
      </c>
      <c r="L29" s="3">
        <v>5</v>
      </c>
      <c r="M29" s="3">
        <v>2</v>
      </c>
      <c r="N29" s="3">
        <v>2</v>
      </c>
      <c r="O29" s="3">
        <v>1</v>
      </c>
      <c r="P29" s="3">
        <v>0</v>
      </c>
      <c r="Q29" s="3">
        <v>0</v>
      </c>
      <c r="R29" s="3">
        <v>3</v>
      </c>
      <c r="S29" s="3">
        <f t="shared" si="0"/>
        <v>18</v>
      </c>
      <c r="T29" s="3"/>
    </row>
    <row r="30" spans="1:20" ht="25.5">
      <c r="A30" s="3">
        <v>26</v>
      </c>
      <c r="B30" s="3" t="s">
        <v>415</v>
      </c>
      <c r="C30" s="3" t="s">
        <v>270</v>
      </c>
      <c r="D30" s="3" t="s">
        <v>40</v>
      </c>
      <c r="E30" s="3" t="s">
        <v>416</v>
      </c>
      <c r="F30" s="4">
        <v>35928</v>
      </c>
      <c r="G30" s="3">
        <v>11</v>
      </c>
      <c r="H30" s="5" t="s">
        <v>417</v>
      </c>
      <c r="I30" s="3" t="s">
        <v>418</v>
      </c>
      <c r="J30" s="3">
        <v>9</v>
      </c>
      <c r="K30" s="3">
        <v>0</v>
      </c>
      <c r="L30" s="3">
        <v>0</v>
      </c>
      <c r="M30" s="3">
        <v>1.5</v>
      </c>
      <c r="N30" s="3">
        <v>5</v>
      </c>
      <c r="O30" s="3">
        <v>0.5</v>
      </c>
      <c r="P30" s="3">
        <v>0</v>
      </c>
      <c r="Q30" s="3">
        <v>0</v>
      </c>
      <c r="R30" s="3">
        <v>1.5</v>
      </c>
      <c r="S30" s="3">
        <f t="shared" si="0"/>
        <v>17.5</v>
      </c>
      <c r="T30" s="3"/>
    </row>
    <row r="31" spans="1:20">
      <c r="A31" s="3">
        <v>27</v>
      </c>
      <c r="B31" s="3" t="s">
        <v>419</v>
      </c>
      <c r="C31" s="3" t="s">
        <v>39</v>
      </c>
      <c r="D31" s="3" t="s">
        <v>209</v>
      </c>
      <c r="E31" s="3" t="s">
        <v>420</v>
      </c>
      <c r="F31" s="4">
        <v>35778</v>
      </c>
      <c r="G31" s="3">
        <v>11</v>
      </c>
      <c r="H31" s="7" t="s">
        <v>399</v>
      </c>
      <c r="I31" s="3" t="s">
        <v>27</v>
      </c>
      <c r="J31" s="3">
        <v>3</v>
      </c>
      <c r="K31" s="3">
        <v>0</v>
      </c>
      <c r="L31" s="3">
        <v>4.5</v>
      </c>
      <c r="M31" s="3">
        <v>2</v>
      </c>
      <c r="N31" s="3">
        <v>2</v>
      </c>
      <c r="O31" s="3">
        <v>0</v>
      </c>
      <c r="P31" s="3">
        <v>1.5</v>
      </c>
      <c r="Q31" s="3">
        <v>0</v>
      </c>
      <c r="R31" s="3">
        <v>4.5</v>
      </c>
      <c r="S31" s="3">
        <f t="shared" si="0"/>
        <v>17.5</v>
      </c>
      <c r="T31" s="3"/>
    </row>
    <row r="32" spans="1:20" ht="25.5">
      <c r="A32" s="3">
        <v>28</v>
      </c>
      <c r="B32" s="3" t="s">
        <v>421</v>
      </c>
      <c r="C32" s="3" t="s">
        <v>56</v>
      </c>
      <c r="D32" s="3" t="s">
        <v>209</v>
      </c>
      <c r="E32" s="3" t="s">
        <v>422</v>
      </c>
      <c r="F32" s="4">
        <v>36037</v>
      </c>
      <c r="G32" s="3">
        <v>11</v>
      </c>
      <c r="H32" s="5" t="s">
        <v>423</v>
      </c>
      <c r="I32" s="3" t="s">
        <v>60</v>
      </c>
      <c r="J32" s="3">
        <v>6</v>
      </c>
      <c r="K32" s="3">
        <v>2</v>
      </c>
      <c r="L32" s="3">
        <v>0</v>
      </c>
      <c r="M32" s="3">
        <v>3</v>
      </c>
      <c r="N32" s="3">
        <v>2</v>
      </c>
      <c r="O32" s="3">
        <v>3</v>
      </c>
      <c r="P32" s="3">
        <v>0</v>
      </c>
      <c r="Q32" s="3">
        <v>0</v>
      </c>
      <c r="R32" s="3">
        <v>1</v>
      </c>
      <c r="S32" s="3">
        <f t="shared" si="0"/>
        <v>17</v>
      </c>
      <c r="T32" s="3"/>
    </row>
    <row r="33" spans="1:20" ht="75.75" customHeight="1">
      <c r="A33" s="3">
        <v>29</v>
      </c>
      <c r="B33" s="3" t="s">
        <v>424</v>
      </c>
      <c r="C33" s="3" t="s">
        <v>196</v>
      </c>
      <c r="D33" s="3" t="s">
        <v>339</v>
      </c>
      <c r="E33" s="3" t="s">
        <v>425</v>
      </c>
      <c r="F33" s="4">
        <v>36049</v>
      </c>
      <c r="G33" s="3">
        <v>11</v>
      </c>
      <c r="H33" s="5" t="s">
        <v>47</v>
      </c>
      <c r="I33" s="3" t="s">
        <v>48</v>
      </c>
      <c r="J33" s="3">
        <v>1</v>
      </c>
      <c r="K33" s="3">
        <v>0</v>
      </c>
      <c r="L33" s="3">
        <v>0</v>
      </c>
      <c r="M33" s="3">
        <v>5</v>
      </c>
      <c r="N33" s="3">
        <v>4</v>
      </c>
      <c r="O33" s="3">
        <v>3.5</v>
      </c>
      <c r="P33" s="3">
        <v>0</v>
      </c>
      <c r="Q33" s="3">
        <v>1</v>
      </c>
      <c r="R33" s="3">
        <v>2.5</v>
      </c>
      <c r="S33" s="3">
        <f t="shared" si="0"/>
        <v>17</v>
      </c>
      <c r="T33" s="3"/>
    </row>
    <row r="34" spans="1:20">
      <c r="A34" s="3">
        <v>30</v>
      </c>
      <c r="B34" s="3" t="s">
        <v>426</v>
      </c>
      <c r="C34" s="3" t="s">
        <v>427</v>
      </c>
      <c r="D34" s="3" t="s">
        <v>428</v>
      </c>
      <c r="E34" s="3" t="s">
        <v>429</v>
      </c>
      <c r="F34" s="4">
        <v>35892</v>
      </c>
      <c r="G34" s="3">
        <v>11</v>
      </c>
      <c r="H34" s="8" t="s">
        <v>430</v>
      </c>
      <c r="I34" s="3" t="s">
        <v>27</v>
      </c>
      <c r="J34" s="3">
        <v>1</v>
      </c>
      <c r="K34" s="3">
        <v>3</v>
      </c>
      <c r="L34" s="3">
        <v>3</v>
      </c>
      <c r="M34" s="3">
        <v>2.5</v>
      </c>
      <c r="N34" s="3">
        <v>5</v>
      </c>
      <c r="O34" s="3">
        <v>0</v>
      </c>
      <c r="P34" s="3">
        <v>0</v>
      </c>
      <c r="Q34" s="3">
        <v>0</v>
      </c>
      <c r="R34" s="3">
        <v>1.5</v>
      </c>
      <c r="S34" s="3">
        <f t="shared" si="0"/>
        <v>16</v>
      </c>
      <c r="T34" s="3"/>
    </row>
    <row r="35" spans="1:20" ht="25.5">
      <c r="A35" s="3">
        <v>31</v>
      </c>
      <c r="B35" s="3" t="s">
        <v>431</v>
      </c>
      <c r="C35" s="3" t="s">
        <v>196</v>
      </c>
      <c r="D35" s="3" t="s">
        <v>150</v>
      </c>
      <c r="E35" s="3" t="s">
        <v>432</v>
      </c>
      <c r="F35" s="4">
        <v>36151</v>
      </c>
      <c r="G35" s="3">
        <v>11</v>
      </c>
      <c r="H35" s="5" t="s">
        <v>433</v>
      </c>
      <c r="I35" s="3" t="s">
        <v>434</v>
      </c>
      <c r="J35" s="3">
        <v>3</v>
      </c>
      <c r="K35" s="3">
        <v>3</v>
      </c>
      <c r="L35" s="3">
        <v>2.5</v>
      </c>
      <c r="M35" s="3">
        <v>3.5</v>
      </c>
      <c r="N35" s="3">
        <v>3</v>
      </c>
      <c r="O35" s="3">
        <v>0.5</v>
      </c>
      <c r="P35" s="3">
        <v>0</v>
      </c>
      <c r="Q35" s="3">
        <v>0</v>
      </c>
      <c r="R35" s="3">
        <v>0</v>
      </c>
      <c r="S35" s="3">
        <f t="shared" si="0"/>
        <v>15.5</v>
      </c>
      <c r="T35" s="3"/>
    </row>
    <row r="36" spans="1:20" ht="69" customHeight="1">
      <c r="A36" s="3">
        <v>32</v>
      </c>
      <c r="B36" s="3" t="s">
        <v>435</v>
      </c>
      <c r="C36" s="3" t="s">
        <v>196</v>
      </c>
      <c r="D36" s="3" t="s">
        <v>209</v>
      </c>
      <c r="E36" s="3" t="s">
        <v>436</v>
      </c>
      <c r="F36" s="4">
        <v>36106</v>
      </c>
      <c r="G36" s="3">
        <v>11</v>
      </c>
      <c r="H36" s="5" t="s">
        <v>226</v>
      </c>
      <c r="I36" s="3" t="s">
        <v>74</v>
      </c>
      <c r="J36" s="3">
        <v>3</v>
      </c>
      <c r="K36" s="3">
        <v>0</v>
      </c>
      <c r="L36" s="3">
        <v>3</v>
      </c>
      <c r="M36" s="3">
        <v>1.5</v>
      </c>
      <c r="N36" s="3">
        <v>4</v>
      </c>
      <c r="O36" s="3">
        <v>3</v>
      </c>
      <c r="P36" s="3">
        <v>0</v>
      </c>
      <c r="Q36" s="3">
        <v>0</v>
      </c>
      <c r="R36" s="3">
        <v>1</v>
      </c>
      <c r="S36" s="3">
        <f t="shared" si="0"/>
        <v>15.5</v>
      </c>
      <c r="T36" s="3"/>
    </row>
    <row r="37" spans="1:20">
      <c r="A37" s="3">
        <v>33</v>
      </c>
      <c r="B37" s="3" t="s">
        <v>437</v>
      </c>
      <c r="C37" s="3" t="s">
        <v>142</v>
      </c>
      <c r="D37" s="3" t="s">
        <v>150</v>
      </c>
      <c r="E37" s="3" t="s">
        <v>438</v>
      </c>
      <c r="F37" s="4">
        <v>36017</v>
      </c>
      <c r="G37" s="3">
        <v>11</v>
      </c>
      <c r="H37" s="5" t="s">
        <v>439</v>
      </c>
      <c r="I37" s="3" t="s">
        <v>434</v>
      </c>
      <c r="J37" s="3">
        <v>2</v>
      </c>
      <c r="K37" s="3">
        <v>4</v>
      </c>
      <c r="L37" s="3">
        <v>3</v>
      </c>
      <c r="M37" s="3">
        <v>2</v>
      </c>
      <c r="N37" s="3">
        <v>3</v>
      </c>
      <c r="O37" s="3">
        <v>0</v>
      </c>
      <c r="P37" s="3">
        <v>0</v>
      </c>
      <c r="Q37" s="3">
        <v>0</v>
      </c>
      <c r="R37" s="3">
        <v>1.5</v>
      </c>
      <c r="S37" s="3">
        <f t="shared" ref="S37:S54" si="1">J37+K37+L37+M37+N37+O37+P37+Q37+R37</f>
        <v>15.5</v>
      </c>
      <c r="T37" s="3"/>
    </row>
    <row r="38" spans="1:20">
      <c r="A38" s="3">
        <v>34</v>
      </c>
      <c r="B38" s="3" t="s">
        <v>440</v>
      </c>
      <c r="C38" s="3" t="s">
        <v>441</v>
      </c>
      <c r="D38" s="3" t="s">
        <v>442</v>
      </c>
      <c r="E38" s="3" t="s">
        <v>443</v>
      </c>
      <c r="F38" s="4">
        <v>36102</v>
      </c>
      <c r="G38" s="3">
        <v>11</v>
      </c>
      <c r="H38" s="5" t="s">
        <v>444</v>
      </c>
      <c r="I38" s="3" t="s">
        <v>445</v>
      </c>
      <c r="J38" s="3">
        <v>0</v>
      </c>
      <c r="K38" s="3">
        <v>0</v>
      </c>
      <c r="L38" s="3">
        <v>3</v>
      </c>
      <c r="M38" s="3">
        <v>4</v>
      </c>
      <c r="N38" s="3">
        <v>1</v>
      </c>
      <c r="O38" s="3">
        <v>1</v>
      </c>
      <c r="P38" s="3">
        <v>0</v>
      </c>
      <c r="Q38" s="3">
        <v>0</v>
      </c>
      <c r="R38" s="3">
        <v>3.5</v>
      </c>
      <c r="S38" s="3">
        <f t="shared" si="1"/>
        <v>12.5</v>
      </c>
      <c r="T38" s="3"/>
    </row>
    <row r="39" spans="1:20" ht="25.5">
      <c r="A39" s="3">
        <v>35</v>
      </c>
      <c r="B39" s="3" t="s">
        <v>446</v>
      </c>
      <c r="C39" s="3" t="s">
        <v>50</v>
      </c>
      <c r="D39" s="3" t="s">
        <v>150</v>
      </c>
      <c r="E39" s="3" t="s">
        <v>447</v>
      </c>
      <c r="F39" s="4">
        <v>36233</v>
      </c>
      <c r="G39" s="3">
        <v>11</v>
      </c>
      <c r="H39" s="5" t="s">
        <v>330</v>
      </c>
      <c r="I39" s="3" t="s">
        <v>164</v>
      </c>
      <c r="J39" s="3">
        <v>1</v>
      </c>
      <c r="K39" s="3">
        <v>0</v>
      </c>
      <c r="L39" s="3">
        <v>5</v>
      </c>
      <c r="M39" s="3">
        <v>1.5</v>
      </c>
      <c r="N39" s="3">
        <v>4</v>
      </c>
      <c r="O39" s="3">
        <v>0</v>
      </c>
      <c r="P39" s="3">
        <v>0</v>
      </c>
      <c r="Q39" s="3">
        <v>0</v>
      </c>
      <c r="R39" s="3">
        <v>0.5</v>
      </c>
      <c r="S39" s="3">
        <f t="shared" si="1"/>
        <v>12</v>
      </c>
      <c r="T39" s="3"/>
    </row>
    <row r="40" spans="1:20">
      <c r="A40" s="3">
        <v>36</v>
      </c>
      <c r="B40" s="3" t="s">
        <v>448</v>
      </c>
      <c r="C40" s="3" t="s">
        <v>142</v>
      </c>
      <c r="D40" s="3" t="s">
        <v>209</v>
      </c>
      <c r="E40" s="3" t="s">
        <v>449</v>
      </c>
      <c r="F40" s="4">
        <v>35810</v>
      </c>
      <c r="G40" s="3">
        <v>11</v>
      </c>
      <c r="H40" s="5" t="s">
        <v>64</v>
      </c>
      <c r="I40" s="3" t="s">
        <v>27</v>
      </c>
      <c r="J40" s="3">
        <v>0</v>
      </c>
      <c r="K40" s="3">
        <v>0</v>
      </c>
      <c r="L40" s="3">
        <v>0</v>
      </c>
      <c r="M40" s="3">
        <v>4</v>
      </c>
      <c r="N40" s="3">
        <v>1</v>
      </c>
      <c r="O40" s="3">
        <v>4</v>
      </c>
      <c r="P40" s="3">
        <v>0</v>
      </c>
      <c r="Q40" s="3">
        <v>0</v>
      </c>
      <c r="R40" s="3">
        <v>2.5</v>
      </c>
      <c r="S40" s="3">
        <f t="shared" si="1"/>
        <v>11.5</v>
      </c>
      <c r="T40" s="3"/>
    </row>
    <row r="41" spans="1:20" ht="25.5">
      <c r="A41" s="3">
        <v>37</v>
      </c>
      <c r="B41" s="3" t="s">
        <v>450</v>
      </c>
      <c r="C41" s="3" t="s">
        <v>113</v>
      </c>
      <c r="D41" s="3" t="s">
        <v>451</v>
      </c>
      <c r="E41" s="3" t="s">
        <v>452</v>
      </c>
      <c r="F41" s="4">
        <v>36171</v>
      </c>
      <c r="G41" s="3">
        <v>11</v>
      </c>
      <c r="H41" s="5" t="s">
        <v>433</v>
      </c>
      <c r="I41" s="3" t="s">
        <v>434</v>
      </c>
      <c r="J41" s="3">
        <v>2</v>
      </c>
      <c r="K41" s="3">
        <v>3</v>
      </c>
      <c r="L41" s="3">
        <v>0</v>
      </c>
      <c r="M41" s="3">
        <v>3.5</v>
      </c>
      <c r="N41" s="3">
        <v>3</v>
      </c>
      <c r="O41" s="3">
        <v>0</v>
      </c>
      <c r="P41" s="3">
        <v>0</v>
      </c>
      <c r="Q41" s="3">
        <v>0</v>
      </c>
      <c r="R41" s="3">
        <v>0</v>
      </c>
      <c r="S41" s="3">
        <f t="shared" si="1"/>
        <v>11.5</v>
      </c>
      <c r="T41" s="3"/>
    </row>
    <row r="42" spans="1:20">
      <c r="A42" s="3">
        <v>38</v>
      </c>
      <c r="B42" s="3" t="s">
        <v>453</v>
      </c>
      <c r="C42" s="3" t="s">
        <v>44</v>
      </c>
      <c r="D42" s="3" t="s">
        <v>206</v>
      </c>
      <c r="E42" s="3" t="s">
        <v>454</v>
      </c>
      <c r="F42" s="4">
        <v>36052</v>
      </c>
      <c r="G42" s="3">
        <v>11</v>
      </c>
      <c r="H42" s="5" t="s">
        <v>87</v>
      </c>
      <c r="I42" s="3" t="s">
        <v>37</v>
      </c>
      <c r="J42" s="3">
        <v>3</v>
      </c>
      <c r="K42" s="3">
        <v>0</v>
      </c>
      <c r="L42" s="3">
        <v>3</v>
      </c>
      <c r="M42" s="3">
        <v>2</v>
      </c>
      <c r="N42" s="3">
        <v>0</v>
      </c>
      <c r="O42" s="3">
        <v>0</v>
      </c>
      <c r="P42" s="3">
        <v>0</v>
      </c>
      <c r="Q42" s="3">
        <v>0</v>
      </c>
      <c r="R42" s="3">
        <v>3</v>
      </c>
      <c r="S42" s="3">
        <f t="shared" si="1"/>
        <v>11</v>
      </c>
      <c r="T42" s="3"/>
    </row>
    <row r="43" spans="1:20" ht="25.5">
      <c r="A43" s="3">
        <v>39</v>
      </c>
      <c r="B43" s="3" t="s">
        <v>153</v>
      </c>
      <c r="C43" s="3" t="s">
        <v>109</v>
      </c>
      <c r="D43" s="3" t="s">
        <v>155</v>
      </c>
      <c r="E43" s="3" t="s">
        <v>455</v>
      </c>
      <c r="F43" s="4">
        <v>36230</v>
      </c>
      <c r="G43" s="3">
        <v>11</v>
      </c>
      <c r="H43" s="5" t="s">
        <v>156</v>
      </c>
      <c r="I43" s="3" t="s">
        <v>91</v>
      </c>
      <c r="J43" s="3">
        <v>5</v>
      </c>
      <c r="K43" s="3">
        <v>0</v>
      </c>
      <c r="L43" s="3">
        <v>0</v>
      </c>
      <c r="M43" s="3">
        <v>2</v>
      </c>
      <c r="N43" s="3">
        <v>0</v>
      </c>
      <c r="O43" s="3">
        <v>0</v>
      </c>
      <c r="P43" s="3">
        <v>1.5</v>
      </c>
      <c r="Q43" s="3">
        <v>0</v>
      </c>
      <c r="R43" s="3">
        <v>2</v>
      </c>
      <c r="S43" s="3">
        <f t="shared" si="1"/>
        <v>10.5</v>
      </c>
      <c r="T43" s="3"/>
    </row>
    <row r="44" spans="1:20">
      <c r="A44" s="3">
        <v>40</v>
      </c>
      <c r="B44" s="3" t="s">
        <v>456</v>
      </c>
      <c r="C44" s="3" t="s">
        <v>287</v>
      </c>
      <c r="D44" s="3" t="s">
        <v>150</v>
      </c>
      <c r="E44" s="3" t="s">
        <v>457</v>
      </c>
      <c r="F44" s="4">
        <v>35929</v>
      </c>
      <c r="G44" s="3">
        <v>11</v>
      </c>
      <c r="H44" s="5" t="s">
        <v>350</v>
      </c>
      <c r="I44" s="3" t="s">
        <v>27</v>
      </c>
      <c r="J44" s="3">
        <v>0</v>
      </c>
      <c r="K44" s="3">
        <v>0</v>
      </c>
      <c r="L44" s="3">
        <v>4</v>
      </c>
      <c r="M44" s="3">
        <v>3.5</v>
      </c>
      <c r="N44" s="3">
        <v>1</v>
      </c>
      <c r="O44" s="3">
        <v>0</v>
      </c>
      <c r="P44" s="3">
        <v>0</v>
      </c>
      <c r="Q44" s="3">
        <v>0</v>
      </c>
      <c r="R44" s="3">
        <v>2</v>
      </c>
      <c r="S44" s="3">
        <f t="shared" si="1"/>
        <v>10.5</v>
      </c>
      <c r="T44" s="3"/>
    </row>
    <row r="45" spans="1:20" ht="50.25" customHeight="1">
      <c r="A45" s="3">
        <v>41</v>
      </c>
      <c r="B45" s="3" t="s">
        <v>458</v>
      </c>
      <c r="C45" s="3" t="s">
        <v>262</v>
      </c>
      <c r="D45" s="3" t="s">
        <v>459</v>
      </c>
      <c r="E45" s="3" t="s">
        <v>460</v>
      </c>
      <c r="F45" s="4">
        <v>35903</v>
      </c>
      <c r="G45" s="3">
        <v>11</v>
      </c>
      <c r="H45" s="5" t="s">
        <v>461</v>
      </c>
      <c r="I45" s="3" t="s">
        <v>148</v>
      </c>
      <c r="J45" s="3">
        <v>1</v>
      </c>
      <c r="K45" s="3">
        <v>0</v>
      </c>
      <c r="L45" s="3">
        <v>0.5</v>
      </c>
      <c r="M45" s="3">
        <v>2</v>
      </c>
      <c r="N45" s="3">
        <v>0</v>
      </c>
      <c r="O45" s="3">
        <v>0.5</v>
      </c>
      <c r="P45" s="3">
        <v>0</v>
      </c>
      <c r="Q45" s="3">
        <v>0</v>
      </c>
      <c r="R45" s="3">
        <v>3.5</v>
      </c>
      <c r="S45" s="3">
        <f t="shared" si="1"/>
        <v>7.5</v>
      </c>
      <c r="T45" s="3"/>
    </row>
    <row r="46" spans="1:20">
      <c r="A46" s="3">
        <v>42</v>
      </c>
      <c r="B46" s="3" t="s">
        <v>462</v>
      </c>
      <c r="C46" s="3" t="s">
        <v>463</v>
      </c>
      <c r="D46" s="3" t="s">
        <v>206</v>
      </c>
      <c r="E46" s="3" t="s">
        <v>464</v>
      </c>
      <c r="F46" s="4">
        <v>36791</v>
      </c>
      <c r="G46" s="3">
        <v>11</v>
      </c>
      <c r="H46" s="7" t="s">
        <v>465</v>
      </c>
      <c r="I46" s="9" t="s">
        <v>148</v>
      </c>
      <c r="J46" s="3">
        <v>0</v>
      </c>
      <c r="K46" s="3">
        <v>0</v>
      </c>
      <c r="L46" s="3">
        <v>4</v>
      </c>
      <c r="M46" s="3">
        <v>2.5</v>
      </c>
      <c r="N46" s="3">
        <v>0</v>
      </c>
      <c r="O46" s="3">
        <v>0</v>
      </c>
      <c r="P46" s="3">
        <v>0</v>
      </c>
      <c r="Q46" s="3">
        <v>0</v>
      </c>
      <c r="R46" s="3">
        <v>1</v>
      </c>
      <c r="S46" s="3">
        <f t="shared" si="1"/>
        <v>7.5</v>
      </c>
      <c r="T46" s="3"/>
    </row>
    <row r="47" spans="1:20" ht="41.25" customHeight="1">
      <c r="A47" s="3">
        <v>43</v>
      </c>
      <c r="B47" s="3" t="s">
        <v>466</v>
      </c>
      <c r="C47" s="3" t="s">
        <v>23</v>
      </c>
      <c r="D47" s="3" t="s">
        <v>57</v>
      </c>
      <c r="E47" s="3" t="s">
        <v>467</v>
      </c>
      <c r="F47" s="4">
        <v>35770</v>
      </c>
      <c r="G47" s="3">
        <v>11</v>
      </c>
      <c r="H47" s="5" t="s">
        <v>468</v>
      </c>
      <c r="I47" s="3" t="s">
        <v>27</v>
      </c>
      <c r="J47" s="3">
        <v>1</v>
      </c>
      <c r="K47" s="3">
        <v>0</v>
      </c>
      <c r="L47" s="3">
        <v>0</v>
      </c>
      <c r="M47" s="3">
        <v>1.5</v>
      </c>
      <c r="N47" s="3">
        <v>0</v>
      </c>
      <c r="O47" s="3">
        <v>0.5</v>
      </c>
      <c r="P47" s="3">
        <v>0</v>
      </c>
      <c r="Q47" s="3">
        <v>2</v>
      </c>
      <c r="R47" s="3">
        <v>2</v>
      </c>
      <c r="S47" s="3">
        <f t="shared" si="1"/>
        <v>7</v>
      </c>
      <c r="T47" s="3"/>
    </row>
    <row r="48" spans="1:20">
      <c r="A48" s="3">
        <v>44</v>
      </c>
      <c r="B48" s="3" t="s">
        <v>469</v>
      </c>
      <c r="C48" s="3" t="s">
        <v>102</v>
      </c>
      <c r="D48" s="3" t="s">
        <v>51</v>
      </c>
      <c r="E48" s="3" t="s">
        <v>470</v>
      </c>
      <c r="F48" s="4">
        <v>36150</v>
      </c>
      <c r="G48" s="3">
        <v>11</v>
      </c>
      <c r="H48" s="10" t="s">
        <v>42</v>
      </c>
      <c r="I48" s="3" t="s">
        <v>27</v>
      </c>
      <c r="J48" s="3">
        <v>1</v>
      </c>
      <c r="K48" s="3">
        <v>0</v>
      </c>
      <c r="L48" s="3">
        <v>4</v>
      </c>
      <c r="M48" s="3">
        <v>0</v>
      </c>
      <c r="N48" s="3">
        <v>1</v>
      </c>
      <c r="O48" s="3">
        <v>0</v>
      </c>
      <c r="P48" s="3">
        <v>0</v>
      </c>
      <c r="Q48" s="3">
        <v>0</v>
      </c>
      <c r="R48" s="3">
        <v>1</v>
      </c>
      <c r="S48" s="3">
        <f t="shared" si="1"/>
        <v>7</v>
      </c>
      <c r="T48" s="3"/>
    </row>
    <row r="49" spans="1:20">
      <c r="A49" s="3">
        <v>45</v>
      </c>
      <c r="B49" s="3" t="s">
        <v>471</v>
      </c>
      <c r="C49" s="3" t="s">
        <v>146</v>
      </c>
      <c r="D49" s="3" t="s">
        <v>375</v>
      </c>
      <c r="E49" s="3" t="s">
        <v>472</v>
      </c>
      <c r="F49" s="4">
        <v>36125</v>
      </c>
      <c r="G49" s="11">
        <v>11</v>
      </c>
      <c r="H49" s="5" t="s">
        <v>439</v>
      </c>
      <c r="I49" s="12" t="s">
        <v>434</v>
      </c>
      <c r="J49" s="3">
        <v>3</v>
      </c>
      <c r="K49" s="3">
        <v>0</v>
      </c>
      <c r="L49" s="3">
        <v>0.5</v>
      </c>
      <c r="M49" s="3">
        <v>0</v>
      </c>
      <c r="N49" s="3">
        <v>1</v>
      </c>
      <c r="O49" s="3">
        <v>0</v>
      </c>
      <c r="P49" s="3">
        <v>0</v>
      </c>
      <c r="Q49" s="3">
        <v>0</v>
      </c>
      <c r="R49" s="3">
        <v>1.6</v>
      </c>
      <c r="S49" s="3">
        <f t="shared" si="1"/>
        <v>6.1</v>
      </c>
      <c r="T49" s="3"/>
    </row>
    <row r="50" spans="1:20" ht="25.5">
      <c r="A50" s="3">
        <v>46</v>
      </c>
      <c r="B50" s="3" t="s">
        <v>473</v>
      </c>
      <c r="C50" s="3" t="s">
        <v>23</v>
      </c>
      <c r="D50" s="3" t="s">
        <v>77</v>
      </c>
      <c r="E50" s="3" t="s">
        <v>474</v>
      </c>
      <c r="F50" s="4">
        <v>36035</v>
      </c>
      <c r="G50" s="3">
        <v>11</v>
      </c>
      <c r="H50" s="13" t="s">
        <v>475</v>
      </c>
      <c r="I50" s="3" t="s">
        <v>74</v>
      </c>
      <c r="J50" s="3">
        <v>5</v>
      </c>
      <c r="K50" s="3">
        <v>0</v>
      </c>
      <c r="L50" s="3">
        <v>0</v>
      </c>
      <c r="M50" s="3">
        <v>1</v>
      </c>
      <c r="N50" s="3">
        <v>0</v>
      </c>
      <c r="O50" s="3">
        <v>0</v>
      </c>
      <c r="P50" s="3">
        <v>0</v>
      </c>
      <c r="Q50" s="3">
        <v>0</v>
      </c>
      <c r="R50" s="3">
        <v>0</v>
      </c>
      <c r="S50" s="3">
        <f t="shared" si="1"/>
        <v>6</v>
      </c>
      <c r="T50" s="3"/>
    </row>
    <row r="51" spans="1:20">
      <c r="A51" s="3">
        <v>47</v>
      </c>
      <c r="B51" s="3" t="s">
        <v>476</v>
      </c>
      <c r="C51" s="3" t="s">
        <v>109</v>
      </c>
      <c r="D51" s="3" t="s">
        <v>150</v>
      </c>
      <c r="E51" s="3" t="s">
        <v>477</v>
      </c>
      <c r="F51" s="4">
        <v>36109</v>
      </c>
      <c r="G51" s="3">
        <v>11</v>
      </c>
      <c r="H51" s="5" t="s">
        <v>439</v>
      </c>
      <c r="I51" s="3" t="s">
        <v>434</v>
      </c>
      <c r="J51" s="3">
        <v>1</v>
      </c>
      <c r="K51" s="3">
        <v>0</v>
      </c>
      <c r="L51" s="3">
        <v>3</v>
      </c>
      <c r="M51" s="3">
        <v>2</v>
      </c>
      <c r="N51" s="3">
        <v>0</v>
      </c>
      <c r="O51" s="3">
        <v>0</v>
      </c>
      <c r="P51" s="3">
        <v>0</v>
      </c>
      <c r="Q51" s="3">
        <v>0</v>
      </c>
      <c r="R51" s="3">
        <v>0</v>
      </c>
      <c r="S51" s="3">
        <f t="shared" si="1"/>
        <v>6</v>
      </c>
      <c r="T51" s="3"/>
    </row>
    <row r="52" spans="1:20" ht="25.5">
      <c r="A52" s="3">
        <v>48</v>
      </c>
      <c r="B52" s="3" t="s">
        <v>204</v>
      </c>
      <c r="C52" s="3" t="s">
        <v>237</v>
      </c>
      <c r="D52" s="3" t="s">
        <v>24</v>
      </c>
      <c r="E52" s="3" t="s">
        <v>478</v>
      </c>
      <c r="F52" s="3" t="s">
        <v>479</v>
      </c>
      <c r="G52" s="3">
        <v>11</v>
      </c>
      <c r="H52" s="5" t="s">
        <v>163</v>
      </c>
      <c r="I52" s="12" t="s">
        <v>164</v>
      </c>
      <c r="J52" s="3">
        <v>1</v>
      </c>
      <c r="K52" s="3">
        <v>0.5</v>
      </c>
      <c r="L52" s="3">
        <v>0</v>
      </c>
      <c r="M52" s="3">
        <v>3</v>
      </c>
      <c r="N52" s="3">
        <v>0</v>
      </c>
      <c r="O52" s="3">
        <v>0</v>
      </c>
      <c r="P52" s="3">
        <v>0</v>
      </c>
      <c r="Q52" s="3">
        <v>0</v>
      </c>
      <c r="R52" s="3">
        <v>0</v>
      </c>
      <c r="S52" s="3">
        <f t="shared" si="1"/>
        <v>4.5</v>
      </c>
      <c r="T52" s="3"/>
    </row>
    <row r="53" spans="1:20" ht="41.25" customHeight="1">
      <c r="A53" s="3">
        <v>49</v>
      </c>
      <c r="B53" s="3" t="s">
        <v>480</v>
      </c>
      <c r="C53" s="3" t="s">
        <v>44</v>
      </c>
      <c r="D53" s="3" t="s">
        <v>481</v>
      </c>
      <c r="E53" s="3"/>
      <c r="F53" s="3"/>
      <c r="G53" s="3">
        <v>11</v>
      </c>
      <c r="H53" s="5" t="s">
        <v>482</v>
      </c>
      <c r="I53" s="12" t="s">
        <v>100</v>
      </c>
      <c r="J53" s="3"/>
      <c r="K53" s="3"/>
      <c r="L53" s="3"/>
      <c r="M53" s="3"/>
      <c r="N53" s="3"/>
      <c r="O53" s="3"/>
      <c r="P53" s="3"/>
      <c r="Q53" s="3"/>
      <c r="R53" s="3"/>
      <c r="S53" s="3">
        <f t="shared" si="1"/>
        <v>0</v>
      </c>
      <c r="T53" s="3"/>
    </row>
    <row r="54" spans="1:20">
      <c r="A54" s="3">
        <v>50</v>
      </c>
      <c r="B54" s="3" t="s">
        <v>483</v>
      </c>
      <c r="C54" s="3" t="s">
        <v>109</v>
      </c>
      <c r="D54" s="3" t="s">
        <v>77</v>
      </c>
      <c r="E54" s="3"/>
      <c r="F54" s="3"/>
      <c r="G54" s="14">
        <v>11</v>
      </c>
      <c r="H54" s="13" t="s">
        <v>465</v>
      </c>
      <c r="I54" s="3" t="s">
        <v>148</v>
      </c>
      <c r="J54" s="3"/>
      <c r="K54" s="3"/>
      <c r="L54" s="3"/>
      <c r="M54" s="3"/>
      <c r="N54" s="3"/>
      <c r="O54" s="3"/>
      <c r="P54" s="3"/>
      <c r="Q54" s="3"/>
      <c r="R54" s="3"/>
      <c r="S54" s="3">
        <f t="shared" si="1"/>
        <v>0</v>
      </c>
      <c r="T54" s="3"/>
    </row>
    <row r="56" spans="1:20">
      <c r="B56" s="15" t="s">
        <v>169</v>
      </c>
      <c r="C56" s="16"/>
      <c r="E56" s="15"/>
      <c r="F56" s="15"/>
      <c r="G56" s="15"/>
      <c r="H56" s="17"/>
      <c r="I56" s="17"/>
      <c r="J56" s="17"/>
      <c r="K56" s="17"/>
      <c r="L56" s="17"/>
      <c r="M56" s="17"/>
      <c r="N56" s="17"/>
      <c r="O56" s="17"/>
      <c r="P56" s="17"/>
    </row>
    <row r="57" spans="1:20"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</row>
    <row r="58" spans="1:20" ht="45">
      <c r="B58" s="17" t="s">
        <v>170</v>
      </c>
      <c r="C58" s="17"/>
      <c r="D58" s="18" t="s">
        <v>171</v>
      </c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</row>
    <row r="59" spans="1:20"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</row>
    <row r="60" spans="1:20">
      <c r="B60" s="15" t="s">
        <v>172</v>
      </c>
      <c r="C60" s="17"/>
      <c r="D60" s="15" t="s">
        <v>173</v>
      </c>
      <c r="E60" s="17"/>
      <c r="F60" s="17"/>
      <c r="G60" s="17"/>
      <c r="H60" s="15" t="s">
        <v>174</v>
      </c>
      <c r="I60" s="17"/>
      <c r="J60" s="17"/>
      <c r="K60" s="17"/>
      <c r="L60" s="17"/>
      <c r="M60" s="15" t="s">
        <v>175</v>
      </c>
      <c r="N60" s="17"/>
      <c r="O60" s="17"/>
      <c r="P60" s="17"/>
    </row>
    <row r="61" spans="1:20">
      <c r="B61" s="17"/>
      <c r="C61" s="17"/>
      <c r="D61" s="15" t="s">
        <v>176</v>
      </c>
      <c r="E61" s="17"/>
      <c r="F61" s="17"/>
      <c r="G61" s="17"/>
      <c r="H61" s="15" t="s">
        <v>177</v>
      </c>
      <c r="I61" s="17"/>
      <c r="J61" s="17"/>
      <c r="K61" s="17"/>
      <c r="L61" s="17"/>
      <c r="M61" s="15" t="s">
        <v>178</v>
      </c>
      <c r="N61" s="17"/>
      <c r="O61" s="17"/>
      <c r="P61" s="17"/>
    </row>
    <row r="62" spans="1:20">
      <c r="B62" s="17"/>
      <c r="C62" s="17"/>
      <c r="D62" s="15" t="s">
        <v>179</v>
      </c>
      <c r="E62" s="17"/>
      <c r="F62" s="17"/>
      <c r="G62" s="17"/>
      <c r="H62" s="15" t="s">
        <v>180</v>
      </c>
      <c r="I62" s="17"/>
      <c r="J62" s="17"/>
      <c r="K62" s="17"/>
      <c r="L62" s="17"/>
      <c r="M62" s="15" t="s">
        <v>181</v>
      </c>
      <c r="N62" s="17"/>
      <c r="O62" s="17"/>
      <c r="P62" s="17"/>
    </row>
    <row r="63" spans="1:20"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</row>
    <row r="64" spans="1:20">
      <c r="B64" s="15" t="s">
        <v>182</v>
      </c>
      <c r="C64" s="17"/>
      <c r="D64" s="15" t="s">
        <v>183</v>
      </c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</row>
    <row r="65" spans="2:16"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</row>
  </sheetData>
  <sortState ref="B5:T54">
    <sortCondition descending="1" ref="S5:S54"/>
  </sortState>
  <pageMargins left="0.7" right="0.7" top="0.75" bottom="0.75" header="0.3" footer="0.3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T62"/>
  <sheetViews>
    <sheetView view="pageBreakPreview" topLeftCell="A7" zoomScale="88" zoomScaleNormal="100" zoomScaleSheetLayoutView="88" workbookViewId="0">
      <selection activeCell="U5" sqref="U5"/>
    </sheetView>
  </sheetViews>
  <sheetFormatPr defaultRowHeight="15"/>
  <cols>
    <col min="1" max="1" width="3.5703125" style="1" customWidth="1"/>
    <col min="2" max="2" width="15.28515625" style="1" customWidth="1"/>
    <col min="3" max="3" width="10.7109375" style="1" customWidth="1"/>
    <col min="4" max="4" width="13.42578125" style="1" customWidth="1"/>
    <col min="5" max="5" width="10.42578125" style="1" customWidth="1"/>
    <col min="6" max="6" width="11" style="1" customWidth="1"/>
    <col min="7" max="7" width="10.28515625" style="1" customWidth="1"/>
    <col min="8" max="8" width="24.28515625" style="1" customWidth="1"/>
    <col min="9" max="9" width="17.7109375" style="1" customWidth="1"/>
    <col min="10" max="10" width="5.28515625" style="1" customWidth="1"/>
    <col min="11" max="12" width="5.5703125" style="1" customWidth="1"/>
    <col min="13" max="13" width="5.28515625" style="1" customWidth="1"/>
    <col min="14" max="14" width="4.5703125" style="1" customWidth="1"/>
    <col min="15" max="15" width="5.42578125" style="1" customWidth="1"/>
    <col min="16" max="16" width="5" style="1" customWidth="1"/>
    <col min="17" max="17" width="5.28515625" style="1" customWidth="1"/>
    <col min="18" max="18" width="4.85546875" style="1" customWidth="1"/>
    <col min="19" max="19" width="11.140625" style="1" customWidth="1"/>
    <col min="20" max="20" width="11.85546875" style="1" customWidth="1"/>
    <col min="21" max="16384" width="9.140625" style="1"/>
  </cols>
  <sheetData>
    <row r="1" spans="1:20" s="19" customFormat="1" ht="14.25">
      <c r="A1" s="19" t="s">
        <v>489</v>
      </c>
    </row>
    <row r="2" spans="1:20" s="19" customFormat="1" ht="14.25">
      <c r="A2" s="19" t="s">
        <v>2</v>
      </c>
    </row>
    <row r="4" spans="1:20" s="19" customFormat="1" ht="57" customHeight="1">
      <c r="A4" s="20" t="s">
        <v>4</v>
      </c>
      <c r="B4" s="30" t="s">
        <v>5</v>
      </c>
      <c r="C4" s="30" t="s">
        <v>6</v>
      </c>
      <c r="D4" s="30" t="s">
        <v>7</v>
      </c>
      <c r="E4" s="30" t="s">
        <v>8</v>
      </c>
      <c r="F4" s="30" t="s">
        <v>9</v>
      </c>
      <c r="G4" s="30" t="s">
        <v>10</v>
      </c>
      <c r="H4" s="30" t="s">
        <v>11</v>
      </c>
      <c r="I4" s="30" t="s">
        <v>12</v>
      </c>
      <c r="J4" s="30" t="s">
        <v>13</v>
      </c>
      <c r="K4" s="30" t="s">
        <v>14</v>
      </c>
      <c r="L4" s="30" t="s">
        <v>15</v>
      </c>
      <c r="M4" s="30" t="s">
        <v>16</v>
      </c>
      <c r="N4" s="30" t="s">
        <v>17</v>
      </c>
      <c r="O4" s="30" t="s">
        <v>18</v>
      </c>
      <c r="P4" s="30" t="s">
        <v>19</v>
      </c>
      <c r="Q4" s="30" t="s">
        <v>20</v>
      </c>
      <c r="R4" s="30" t="s">
        <v>21</v>
      </c>
      <c r="S4" s="30" t="s">
        <v>491</v>
      </c>
      <c r="T4" s="30" t="s">
        <v>484</v>
      </c>
    </row>
    <row r="5" spans="1:20">
      <c r="A5" s="21">
        <v>1</v>
      </c>
      <c r="B5" s="3" t="s">
        <v>184</v>
      </c>
      <c r="C5" s="3" t="s">
        <v>185</v>
      </c>
      <c r="D5" s="3" t="s">
        <v>186</v>
      </c>
      <c r="E5" s="22" t="s">
        <v>187</v>
      </c>
      <c r="F5" s="4">
        <v>36270</v>
      </c>
      <c r="G5" s="3">
        <v>10</v>
      </c>
      <c r="H5" s="8" t="s">
        <v>42</v>
      </c>
      <c r="I5" s="3" t="s">
        <v>27</v>
      </c>
      <c r="J5" s="3">
        <v>11</v>
      </c>
      <c r="K5" s="3">
        <v>6</v>
      </c>
      <c r="L5" s="3">
        <v>7.5</v>
      </c>
      <c r="M5" s="3">
        <v>7.5</v>
      </c>
      <c r="N5" s="3">
        <v>7.5</v>
      </c>
      <c r="O5" s="3">
        <v>5</v>
      </c>
      <c r="P5" s="3">
        <v>12</v>
      </c>
      <c r="Q5" s="3">
        <v>9.5</v>
      </c>
      <c r="R5" s="3">
        <v>22</v>
      </c>
      <c r="S5" s="2">
        <f t="shared" ref="S5:S35" si="0">J5+K5+L5+M5+N5+O5+P5+Q5+R5</f>
        <v>88</v>
      </c>
      <c r="T5" s="3" t="s">
        <v>485</v>
      </c>
    </row>
    <row r="6" spans="1:20">
      <c r="A6" s="21">
        <v>2</v>
      </c>
      <c r="B6" s="3" t="s">
        <v>188</v>
      </c>
      <c r="C6" s="3" t="s">
        <v>189</v>
      </c>
      <c r="D6" s="3" t="s">
        <v>57</v>
      </c>
      <c r="E6" s="22" t="s">
        <v>190</v>
      </c>
      <c r="F6" s="4">
        <v>36379</v>
      </c>
      <c r="G6" s="3">
        <v>10</v>
      </c>
      <c r="H6" s="5" t="s">
        <v>191</v>
      </c>
      <c r="I6" s="3" t="s">
        <v>27</v>
      </c>
      <c r="J6" s="3">
        <v>3</v>
      </c>
      <c r="K6" s="3">
        <v>5</v>
      </c>
      <c r="L6" s="3">
        <v>5</v>
      </c>
      <c r="M6" s="3">
        <v>4</v>
      </c>
      <c r="N6" s="3">
        <v>9</v>
      </c>
      <c r="O6" s="3">
        <v>4.5</v>
      </c>
      <c r="P6" s="3">
        <v>10</v>
      </c>
      <c r="Q6" s="3">
        <v>6</v>
      </c>
      <c r="R6" s="3">
        <v>10.5</v>
      </c>
      <c r="S6" s="2">
        <f t="shared" si="0"/>
        <v>57</v>
      </c>
      <c r="T6" s="3" t="s">
        <v>486</v>
      </c>
    </row>
    <row r="7" spans="1:20">
      <c r="A7" s="21">
        <v>3</v>
      </c>
      <c r="B7" s="3" t="s">
        <v>199</v>
      </c>
      <c r="C7" s="3" t="s">
        <v>200</v>
      </c>
      <c r="D7" s="3" t="s">
        <v>201</v>
      </c>
      <c r="E7" s="3" t="s">
        <v>202</v>
      </c>
      <c r="F7" s="4">
        <v>36414</v>
      </c>
      <c r="G7" s="3">
        <v>10</v>
      </c>
      <c r="H7" s="8" t="s">
        <v>203</v>
      </c>
      <c r="I7" s="3" t="s">
        <v>27</v>
      </c>
      <c r="J7" s="3">
        <v>4</v>
      </c>
      <c r="K7" s="3">
        <v>7</v>
      </c>
      <c r="L7" s="3">
        <v>8</v>
      </c>
      <c r="M7" s="3">
        <v>3.5</v>
      </c>
      <c r="N7" s="3">
        <v>7</v>
      </c>
      <c r="O7" s="3">
        <v>3</v>
      </c>
      <c r="P7" s="3">
        <v>11.5</v>
      </c>
      <c r="Q7" s="3">
        <v>10</v>
      </c>
      <c r="R7" s="3">
        <v>3</v>
      </c>
      <c r="S7" s="2">
        <f t="shared" si="0"/>
        <v>57</v>
      </c>
      <c r="T7" s="3" t="s">
        <v>486</v>
      </c>
    </row>
    <row r="8" spans="1:20">
      <c r="A8" s="21">
        <v>4</v>
      </c>
      <c r="B8" s="3" t="s">
        <v>192</v>
      </c>
      <c r="C8" s="3" t="s">
        <v>70</v>
      </c>
      <c r="D8" s="3" t="s">
        <v>24</v>
      </c>
      <c r="E8" s="3" t="s">
        <v>193</v>
      </c>
      <c r="F8" s="4">
        <v>36276</v>
      </c>
      <c r="G8" s="3">
        <v>10</v>
      </c>
      <c r="H8" s="8" t="s">
        <v>194</v>
      </c>
      <c r="I8" s="3" t="s">
        <v>27</v>
      </c>
      <c r="J8" s="3">
        <v>8</v>
      </c>
      <c r="K8" s="3">
        <v>8</v>
      </c>
      <c r="L8" s="3">
        <v>6</v>
      </c>
      <c r="M8" s="3">
        <v>2</v>
      </c>
      <c r="N8" s="3">
        <v>8</v>
      </c>
      <c r="O8" s="3">
        <v>3</v>
      </c>
      <c r="P8" s="3">
        <v>7</v>
      </c>
      <c r="Q8" s="3">
        <v>7</v>
      </c>
      <c r="R8" s="3">
        <v>6</v>
      </c>
      <c r="S8" s="2">
        <f t="shared" si="0"/>
        <v>55</v>
      </c>
      <c r="T8" s="3" t="s">
        <v>486</v>
      </c>
    </row>
    <row r="9" spans="1:20">
      <c r="A9" s="21">
        <v>5</v>
      </c>
      <c r="B9" s="3" t="s">
        <v>195</v>
      </c>
      <c r="C9" s="3" t="s">
        <v>196</v>
      </c>
      <c r="D9" s="3" t="s">
        <v>45</v>
      </c>
      <c r="E9" s="3" t="s">
        <v>197</v>
      </c>
      <c r="F9" s="4">
        <v>36243</v>
      </c>
      <c r="G9" s="3">
        <v>10</v>
      </c>
      <c r="H9" s="5" t="s">
        <v>198</v>
      </c>
      <c r="I9" s="3" t="s">
        <v>27</v>
      </c>
      <c r="J9" s="3">
        <v>6</v>
      </c>
      <c r="K9" s="3">
        <v>6</v>
      </c>
      <c r="L9" s="3">
        <v>7.5</v>
      </c>
      <c r="M9" s="3">
        <v>1.5</v>
      </c>
      <c r="N9" s="3">
        <v>7</v>
      </c>
      <c r="O9" s="3">
        <v>1</v>
      </c>
      <c r="P9" s="3">
        <v>7</v>
      </c>
      <c r="Q9" s="3">
        <v>4.5</v>
      </c>
      <c r="R9" s="3">
        <v>12</v>
      </c>
      <c r="S9" s="2">
        <f t="shared" si="0"/>
        <v>52.5</v>
      </c>
      <c r="T9" s="3" t="s">
        <v>486</v>
      </c>
    </row>
    <row r="10" spans="1:20">
      <c r="A10" s="21">
        <v>6</v>
      </c>
      <c r="B10" s="3" t="s">
        <v>204</v>
      </c>
      <c r="C10" s="3" t="s">
        <v>205</v>
      </c>
      <c r="D10" s="3" t="s">
        <v>206</v>
      </c>
      <c r="E10" s="3" t="s">
        <v>207</v>
      </c>
      <c r="F10" s="4">
        <v>36468</v>
      </c>
      <c r="G10" s="3">
        <v>10</v>
      </c>
      <c r="H10" s="8" t="s">
        <v>42</v>
      </c>
      <c r="I10" s="3" t="s">
        <v>27</v>
      </c>
      <c r="J10" s="3">
        <v>2</v>
      </c>
      <c r="K10" s="3">
        <v>6</v>
      </c>
      <c r="L10" s="3">
        <v>5</v>
      </c>
      <c r="M10" s="3">
        <v>3.5</v>
      </c>
      <c r="N10" s="3">
        <v>6</v>
      </c>
      <c r="O10" s="3">
        <v>3</v>
      </c>
      <c r="P10" s="3">
        <v>7.5</v>
      </c>
      <c r="Q10" s="3">
        <v>4</v>
      </c>
      <c r="R10" s="3">
        <v>11</v>
      </c>
      <c r="S10" s="2">
        <f t="shared" si="0"/>
        <v>48</v>
      </c>
      <c r="T10" s="3" t="s">
        <v>486</v>
      </c>
    </row>
    <row r="11" spans="1:20">
      <c r="A11" s="21">
        <v>7</v>
      </c>
      <c r="B11" s="3" t="s">
        <v>208</v>
      </c>
      <c r="C11" s="3" t="s">
        <v>113</v>
      </c>
      <c r="D11" s="3" t="s">
        <v>209</v>
      </c>
      <c r="E11" s="3" t="s">
        <v>210</v>
      </c>
      <c r="F11" s="4">
        <v>36287</v>
      </c>
      <c r="G11" s="3">
        <v>10</v>
      </c>
      <c r="H11" s="8" t="s">
        <v>32</v>
      </c>
      <c r="I11" s="3" t="s">
        <v>27</v>
      </c>
      <c r="J11" s="3">
        <v>5.5</v>
      </c>
      <c r="K11" s="3">
        <v>5.5</v>
      </c>
      <c r="L11" s="3">
        <v>6</v>
      </c>
      <c r="M11" s="3">
        <v>2</v>
      </c>
      <c r="N11" s="3">
        <v>8</v>
      </c>
      <c r="O11" s="3">
        <v>3.5</v>
      </c>
      <c r="P11" s="3">
        <v>8.5</v>
      </c>
      <c r="Q11" s="3">
        <v>4</v>
      </c>
      <c r="R11" s="3">
        <v>4.5</v>
      </c>
      <c r="S11" s="2">
        <f t="shared" si="0"/>
        <v>47.5</v>
      </c>
      <c r="T11" s="3" t="s">
        <v>486</v>
      </c>
    </row>
    <row r="12" spans="1:20">
      <c r="A12" s="21">
        <v>8</v>
      </c>
      <c r="B12" s="3" t="s">
        <v>211</v>
      </c>
      <c r="C12" s="3" t="s">
        <v>102</v>
      </c>
      <c r="D12" s="3" t="s">
        <v>40</v>
      </c>
      <c r="E12" s="3" t="s">
        <v>212</v>
      </c>
      <c r="F12" s="4">
        <v>36344</v>
      </c>
      <c r="G12" s="3">
        <v>10</v>
      </c>
      <c r="H12" s="5" t="s">
        <v>64</v>
      </c>
      <c r="I12" s="3" t="s">
        <v>27</v>
      </c>
      <c r="J12" s="3">
        <v>4</v>
      </c>
      <c r="K12" s="3">
        <v>5.5</v>
      </c>
      <c r="L12" s="3">
        <v>7</v>
      </c>
      <c r="M12" s="3">
        <v>1.5</v>
      </c>
      <c r="N12" s="3">
        <v>7</v>
      </c>
      <c r="O12" s="3">
        <v>2</v>
      </c>
      <c r="P12" s="3">
        <v>9.5</v>
      </c>
      <c r="Q12" s="3">
        <v>10</v>
      </c>
      <c r="R12" s="3">
        <v>0</v>
      </c>
      <c r="S12" s="2">
        <f t="shared" si="0"/>
        <v>46.5</v>
      </c>
      <c r="T12" s="3" t="s">
        <v>486</v>
      </c>
    </row>
    <row r="13" spans="1:20" ht="78" customHeight="1">
      <c r="A13" s="21">
        <v>9</v>
      </c>
      <c r="B13" s="3" t="s">
        <v>213</v>
      </c>
      <c r="C13" s="3" t="s">
        <v>133</v>
      </c>
      <c r="D13" s="3" t="s">
        <v>24</v>
      </c>
      <c r="E13" s="3" t="s">
        <v>214</v>
      </c>
      <c r="F13" s="4">
        <v>36413</v>
      </c>
      <c r="G13" s="3">
        <v>10</v>
      </c>
      <c r="H13" s="5" t="s">
        <v>59</v>
      </c>
      <c r="I13" s="3" t="s">
        <v>27</v>
      </c>
      <c r="J13" s="3">
        <v>7</v>
      </c>
      <c r="K13" s="3">
        <v>2</v>
      </c>
      <c r="L13" s="3">
        <v>1</v>
      </c>
      <c r="M13" s="3">
        <v>2</v>
      </c>
      <c r="N13" s="3">
        <v>5</v>
      </c>
      <c r="O13" s="3">
        <v>3</v>
      </c>
      <c r="P13" s="3">
        <v>11.5</v>
      </c>
      <c r="Q13" s="3">
        <v>2</v>
      </c>
      <c r="R13" s="3">
        <v>7</v>
      </c>
      <c r="S13" s="2">
        <f t="shared" si="0"/>
        <v>40.5</v>
      </c>
      <c r="T13" s="3" t="s">
        <v>486</v>
      </c>
    </row>
    <row r="14" spans="1:20" ht="80.25" customHeight="1">
      <c r="A14" s="21">
        <v>10</v>
      </c>
      <c r="B14" s="3" t="s">
        <v>217</v>
      </c>
      <c r="C14" s="3" t="s">
        <v>218</v>
      </c>
      <c r="D14" s="3" t="s">
        <v>155</v>
      </c>
      <c r="E14" s="3" t="s">
        <v>219</v>
      </c>
      <c r="F14" s="4">
        <v>36458</v>
      </c>
      <c r="G14" s="3">
        <v>10</v>
      </c>
      <c r="H14" s="23" t="s">
        <v>59</v>
      </c>
      <c r="I14" s="3" t="s">
        <v>27</v>
      </c>
      <c r="J14" s="3">
        <v>2</v>
      </c>
      <c r="K14" s="3">
        <v>5</v>
      </c>
      <c r="L14" s="3">
        <v>6</v>
      </c>
      <c r="M14" s="3">
        <v>3</v>
      </c>
      <c r="N14" s="3">
        <v>8</v>
      </c>
      <c r="O14" s="3">
        <v>2</v>
      </c>
      <c r="P14" s="3">
        <v>2.5</v>
      </c>
      <c r="Q14" s="3">
        <v>10</v>
      </c>
      <c r="R14" s="3">
        <v>1.5</v>
      </c>
      <c r="S14" s="2">
        <f t="shared" si="0"/>
        <v>40</v>
      </c>
      <c r="T14" s="3" t="s">
        <v>486</v>
      </c>
    </row>
    <row r="15" spans="1:20" ht="42.75" customHeight="1">
      <c r="A15" s="21">
        <v>11</v>
      </c>
      <c r="B15" s="3" t="s">
        <v>215</v>
      </c>
      <c r="C15" s="3" t="s">
        <v>142</v>
      </c>
      <c r="D15" s="3" t="s">
        <v>57</v>
      </c>
      <c r="E15" s="3" t="s">
        <v>216</v>
      </c>
      <c r="F15" s="4">
        <v>36486</v>
      </c>
      <c r="G15" s="3">
        <v>10</v>
      </c>
      <c r="H15" s="8" t="s">
        <v>42</v>
      </c>
      <c r="I15" s="3" t="s">
        <v>27</v>
      </c>
      <c r="J15" s="3">
        <v>4</v>
      </c>
      <c r="K15" s="3">
        <v>5</v>
      </c>
      <c r="L15" s="3">
        <v>6</v>
      </c>
      <c r="M15" s="3">
        <v>2</v>
      </c>
      <c r="N15" s="3">
        <v>2</v>
      </c>
      <c r="O15" s="3">
        <v>1</v>
      </c>
      <c r="P15" s="3">
        <v>8</v>
      </c>
      <c r="Q15" s="3">
        <v>4</v>
      </c>
      <c r="R15" s="3">
        <v>7</v>
      </c>
      <c r="S15" s="2">
        <f t="shared" si="0"/>
        <v>39</v>
      </c>
      <c r="T15" s="3" t="s">
        <v>486</v>
      </c>
    </row>
    <row r="16" spans="1:20">
      <c r="A16" s="21">
        <v>12</v>
      </c>
      <c r="B16" s="3" t="s">
        <v>220</v>
      </c>
      <c r="C16" s="3" t="s">
        <v>221</v>
      </c>
      <c r="D16" s="3" t="s">
        <v>222</v>
      </c>
      <c r="E16" s="3" t="s">
        <v>223</v>
      </c>
      <c r="F16" s="4">
        <v>36332</v>
      </c>
      <c r="G16" s="3">
        <v>10</v>
      </c>
      <c r="H16" s="5" t="s">
        <v>36</v>
      </c>
      <c r="I16" s="3" t="s">
        <v>37</v>
      </c>
      <c r="J16" s="3">
        <v>1</v>
      </c>
      <c r="K16" s="3">
        <v>2</v>
      </c>
      <c r="L16" s="3">
        <v>4.5</v>
      </c>
      <c r="M16" s="3">
        <v>0.5</v>
      </c>
      <c r="N16" s="3">
        <v>5</v>
      </c>
      <c r="O16" s="3">
        <v>1</v>
      </c>
      <c r="P16" s="3">
        <v>7</v>
      </c>
      <c r="Q16" s="3">
        <v>10</v>
      </c>
      <c r="R16" s="3">
        <v>5</v>
      </c>
      <c r="S16" s="2">
        <f t="shared" si="0"/>
        <v>36</v>
      </c>
      <c r="T16" s="3" t="s">
        <v>486</v>
      </c>
    </row>
    <row r="17" spans="1:20" ht="69.75" customHeight="1">
      <c r="A17" s="21">
        <v>13</v>
      </c>
      <c r="B17" s="3" t="s">
        <v>224</v>
      </c>
      <c r="C17" s="3" t="s">
        <v>196</v>
      </c>
      <c r="D17" s="3" t="s">
        <v>206</v>
      </c>
      <c r="E17" s="3" t="s">
        <v>225</v>
      </c>
      <c r="F17" s="4">
        <v>36402</v>
      </c>
      <c r="G17" s="3">
        <v>10</v>
      </c>
      <c r="H17" s="5" t="s">
        <v>226</v>
      </c>
      <c r="I17" s="3" t="s">
        <v>74</v>
      </c>
      <c r="J17" s="3">
        <v>6</v>
      </c>
      <c r="K17" s="3">
        <v>5</v>
      </c>
      <c r="L17" s="3">
        <v>1</v>
      </c>
      <c r="M17" s="3">
        <v>2.5</v>
      </c>
      <c r="N17" s="3">
        <v>6</v>
      </c>
      <c r="O17" s="3">
        <v>0.5</v>
      </c>
      <c r="P17" s="3">
        <v>6.5</v>
      </c>
      <c r="Q17" s="3">
        <v>4</v>
      </c>
      <c r="R17" s="3">
        <v>3.5</v>
      </c>
      <c r="S17" s="2">
        <f t="shared" si="0"/>
        <v>35</v>
      </c>
      <c r="T17" s="3" t="s">
        <v>486</v>
      </c>
    </row>
    <row r="18" spans="1:20">
      <c r="A18" s="21">
        <v>14</v>
      </c>
      <c r="B18" s="3" t="s">
        <v>227</v>
      </c>
      <c r="C18" s="3" t="s">
        <v>56</v>
      </c>
      <c r="D18" s="3" t="s">
        <v>209</v>
      </c>
      <c r="E18" s="3" t="s">
        <v>228</v>
      </c>
      <c r="F18" s="4">
        <v>36328</v>
      </c>
      <c r="G18" s="3">
        <v>10</v>
      </c>
      <c r="H18" s="7" t="s">
        <v>229</v>
      </c>
      <c r="I18" s="3" t="s">
        <v>27</v>
      </c>
      <c r="J18" s="3">
        <v>3</v>
      </c>
      <c r="K18" s="3">
        <v>5</v>
      </c>
      <c r="L18" s="3">
        <v>5</v>
      </c>
      <c r="M18" s="3">
        <v>1</v>
      </c>
      <c r="N18" s="3">
        <v>5</v>
      </c>
      <c r="O18" s="3">
        <v>1</v>
      </c>
      <c r="P18" s="3">
        <v>8.5</v>
      </c>
      <c r="Q18" s="3">
        <v>3.5</v>
      </c>
      <c r="R18" s="3">
        <v>3</v>
      </c>
      <c r="S18" s="2">
        <f t="shared" si="0"/>
        <v>35</v>
      </c>
      <c r="T18" s="3" t="s">
        <v>486</v>
      </c>
    </row>
    <row r="19" spans="1:20">
      <c r="A19" s="21">
        <v>15</v>
      </c>
      <c r="B19" s="3" t="s">
        <v>230</v>
      </c>
      <c r="C19" s="3" t="s">
        <v>205</v>
      </c>
      <c r="D19" s="3" t="s">
        <v>40</v>
      </c>
      <c r="E19" s="3" t="s">
        <v>231</v>
      </c>
      <c r="F19" s="4">
        <v>36284</v>
      </c>
      <c r="G19" s="3">
        <v>10</v>
      </c>
      <c r="H19" s="7" t="s">
        <v>232</v>
      </c>
      <c r="I19" s="3" t="s">
        <v>37</v>
      </c>
      <c r="J19" s="3">
        <v>0</v>
      </c>
      <c r="K19" s="3">
        <v>3</v>
      </c>
      <c r="L19" s="3">
        <v>2.5</v>
      </c>
      <c r="M19" s="3">
        <v>0.5</v>
      </c>
      <c r="N19" s="3">
        <v>5</v>
      </c>
      <c r="O19" s="3">
        <v>1.5</v>
      </c>
      <c r="P19" s="3">
        <v>8.5</v>
      </c>
      <c r="Q19" s="3">
        <v>6</v>
      </c>
      <c r="R19" s="3">
        <v>5</v>
      </c>
      <c r="S19" s="2">
        <f t="shared" si="0"/>
        <v>32</v>
      </c>
      <c r="T19" s="3" t="s">
        <v>486</v>
      </c>
    </row>
    <row r="20" spans="1:20">
      <c r="A20" s="21">
        <v>16</v>
      </c>
      <c r="B20" s="3" t="s">
        <v>233</v>
      </c>
      <c r="C20" s="3" t="s">
        <v>56</v>
      </c>
      <c r="D20" s="3" t="s">
        <v>234</v>
      </c>
      <c r="E20" s="3" t="s">
        <v>235</v>
      </c>
      <c r="F20" s="4">
        <v>36315</v>
      </c>
      <c r="G20" s="3">
        <v>10</v>
      </c>
      <c r="H20" s="8" t="s">
        <v>161</v>
      </c>
      <c r="I20" s="3" t="s">
        <v>27</v>
      </c>
      <c r="J20" s="3">
        <v>3</v>
      </c>
      <c r="K20" s="3">
        <v>5</v>
      </c>
      <c r="L20" s="3">
        <v>1</v>
      </c>
      <c r="M20" s="3">
        <v>0.5</v>
      </c>
      <c r="N20" s="3">
        <v>4.5</v>
      </c>
      <c r="O20" s="3">
        <v>1.5</v>
      </c>
      <c r="P20" s="3">
        <v>3</v>
      </c>
      <c r="Q20" s="3">
        <v>10</v>
      </c>
      <c r="R20" s="3">
        <v>3</v>
      </c>
      <c r="S20" s="2">
        <f t="shared" si="0"/>
        <v>31.5</v>
      </c>
      <c r="T20" s="3"/>
    </row>
    <row r="21" spans="1:20">
      <c r="A21" s="21">
        <v>17</v>
      </c>
      <c r="B21" s="3" t="s">
        <v>236</v>
      </c>
      <c r="C21" s="3" t="s">
        <v>237</v>
      </c>
      <c r="D21" s="3" t="s">
        <v>238</v>
      </c>
      <c r="E21" s="3" t="s">
        <v>239</v>
      </c>
      <c r="F21" s="4">
        <v>36203</v>
      </c>
      <c r="G21" s="3">
        <v>10</v>
      </c>
      <c r="H21" s="7" t="s">
        <v>240</v>
      </c>
      <c r="I21" s="3" t="s">
        <v>27</v>
      </c>
      <c r="J21" s="3">
        <v>1</v>
      </c>
      <c r="K21" s="3">
        <v>1</v>
      </c>
      <c r="L21" s="3">
        <v>5.5</v>
      </c>
      <c r="M21" s="3">
        <v>2.5</v>
      </c>
      <c r="N21" s="3">
        <v>5.5</v>
      </c>
      <c r="O21" s="3">
        <v>4</v>
      </c>
      <c r="P21" s="3">
        <v>8</v>
      </c>
      <c r="Q21" s="3">
        <v>3</v>
      </c>
      <c r="R21" s="3">
        <v>1</v>
      </c>
      <c r="S21" s="2">
        <f t="shared" si="0"/>
        <v>31.5</v>
      </c>
      <c r="T21" s="3"/>
    </row>
    <row r="22" spans="1:20">
      <c r="A22" s="21">
        <v>18</v>
      </c>
      <c r="B22" s="3" t="s">
        <v>241</v>
      </c>
      <c r="C22" s="3" t="s">
        <v>242</v>
      </c>
      <c r="D22" s="3" t="s">
        <v>243</v>
      </c>
      <c r="E22" s="3" t="s">
        <v>244</v>
      </c>
      <c r="F22" s="24">
        <v>36443</v>
      </c>
      <c r="G22" s="3">
        <v>10</v>
      </c>
      <c r="H22" s="5" t="s">
        <v>229</v>
      </c>
      <c r="I22" s="3" t="s">
        <v>27</v>
      </c>
      <c r="J22" s="3">
        <v>4</v>
      </c>
      <c r="K22" s="3">
        <v>4.5</v>
      </c>
      <c r="L22" s="3">
        <v>5</v>
      </c>
      <c r="M22" s="3">
        <v>1.5</v>
      </c>
      <c r="N22" s="3">
        <v>5</v>
      </c>
      <c r="O22" s="3">
        <v>1.5</v>
      </c>
      <c r="P22" s="3">
        <v>4</v>
      </c>
      <c r="Q22" s="3">
        <v>0</v>
      </c>
      <c r="R22" s="3">
        <v>6</v>
      </c>
      <c r="S22" s="2">
        <f t="shared" si="0"/>
        <v>31.5</v>
      </c>
      <c r="T22" s="3"/>
    </row>
    <row r="23" spans="1:20">
      <c r="A23" s="21">
        <v>19</v>
      </c>
      <c r="B23" s="3" t="s">
        <v>245</v>
      </c>
      <c r="C23" s="3" t="s">
        <v>133</v>
      </c>
      <c r="D23" s="3" t="s">
        <v>24</v>
      </c>
      <c r="E23" s="3" t="s">
        <v>246</v>
      </c>
      <c r="F23" s="24">
        <v>36324</v>
      </c>
      <c r="G23" s="3">
        <v>10</v>
      </c>
      <c r="H23" s="5" t="s">
        <v>32</v>
      </c>
      <c r="I23" s="3" t="s">
        <v>27</v>
      </c>
      <c r="J23" s="3">
        <v>2</v>
      </c>
      <c r="K23" s="3">
        <v>2.5</v>
      </c>
      <c r="L23" s="3">
        <v>4</v>
      </c>
      <c r="M23" s="3">
        <v>2.5</v>
      </c>
      <c r="N23" s="3">
        <v>2</v>
      </c>
      <c r="O23" s="3">
        <v>2</v>
      </c>
      <c r="P23" s="3">
        <v>7</v>
      </c>
      <c r="Q23" s="3">
        <v>4</v>
      </c>
      <c r="R23" s="3">
        <v>5.5</v>
      </c>
      <c r="S23" s="2">
        <f t="shared" si="0"/>
        <v>31.5</v>
      </c>
      <c r="T23" s="3"/>
    </row>
    <row r="24" spans="1:20">
      <c r="A24" s="21">
        <v>20</v>
      </c>
      <c r="B24" s="3" t="s">
        <v>247</v>
      </c>
      <c r="C24" s="3" t="s">
        <v>39</v>
      </c>
      <c r="D24" s="3" t="s">
        <v>30</v>
      </c>
      <c r="E24" s="3" t="s">
        <v>248</v>
      </c>
      <c r="F24" s="4">
        <v>36603</v>
      </c>
      <c r="G24" s="3">
        <v>10</v>
      </c>
      <c r="H24" s="8" t="s">
        <v>249</v>
      </c>
      <c r="I24" s="3" t="s">
        <v>27</v>
      </c>
      <c r="J24" s="3">
        <v>3</v>
      </c>
      <c r="K24" s="3">
        <v>2</v>
      </c>
      <c r="L24" s="3">
        <v>5.5</v>
      </c>
      <c r="M24" s="3">
        <v>3</v>
      </c>
      <c r="N24" s="3">
        <v>6</v>
      </c>
      <c r="O24" s="3">
        <v>1.5</v>
      </c>
      <c r="P24" s="3">
        <v>3</v>
      </c>
      <c r="Q24" s="3">
        <v>4</v>
      </c>
      <c r="R24" s="3">
        <v>3</v>
      </c>
      <c r="S24" s="2">
        <f t="shared" si="0"/>
        <v>31</v>
      </c>
      <c r="T24" s="3"/>
    </row>
    <row r="25" spans="1:20" ht="43.5" customHeight="1">
      <c r="A25" s="21">
        <v>21</v>
      </c>
      <c r="B25" s="3" t="s">
        <v>250</v>
      </c>
      <c r="C25" s="3" t="s">
        <v>166</v>
      </c>
      <c r="D25" s="3" t="s">
        <v>57</v>
      </c>
      <c r="E25" s="3" t="s">
        <v>251</v>
      </c>
      <c r="F25" s="4">
        <v>36555</v>
      </c>
      <c r="G25" s="3">
        <v>10</v>
      </c>
      <c r="H25" s="25" t="s">
        <v>252</v>
      </c>
      <c r="I25" s="3" t="s">
        <v>54</v>
      </c>
      <c r="J25" s="3">
        <v>4</v>
      </c>
      <c r="K25" s="3">
        <v>6</v>
      </c>
      <c r="L25" s="3">
        <v>2</v>
      </c>
      <c r="M25" s="3">
        <v>0.5</v>
      </c>
      <c r="N25" s="3">
        <v>4.5</v>
      </c>
      <c r="O25" s="3">
        <v>0.5</v>
      </c>
      <c r="P25" s="3">
        <v>7.5</v>
      </c>
      <c r="Q25" s="3">
        <v>4</v>
      </c>
      <c r="R25" s="3">
        <v>2</v>
      </c>
      <c r="S25" s="2">
        <f t="shared" si="0"/>
        <v>31</v>
      </c>
      <c r="T25" s="3"/>
    </row>
    <row r="26" spans="1:20">
      <c r="A26" s="21">
        <v>22</v>
      </c>
      <c r="B26" s="3" t="s">
        <v>253</v>
      </c>
      <c r="C26" s="3" t="s">
        <v>109</v>
      </c>
      <c r="D26" s="3" t="s">
        <v>254</v>
      </c>
      <c r="E26" s="3" t="s">
        <v>255</v>
      </c>
      <c r="F26" s="3" t="s">
        <v>256</v>
      </c>
      <c r="G26" s="3">
        <v>10</v>
      </c>
      <c r="H26" s="3" t="s">
        <v>257</v>
      </c>
      <c r="I26" s="3" t="s">
        <v>27</v>
      </c>
      <c r="J26" s="3">
        <v>5</v>
      </c>
      <c r="K26" s="3">
        <v>9</v>
      </c>
      <c r="L26" s="3">
        <v>0</v>
      </c>
      <c r="M26" s="3">
        <v>2</v>
      </c>
      <c r="N26" s="3">
        <v>5</v>
      </c>
      <c r="O26" s="3">
        <v>1</v>
      </c>
      <c r="P26" s="3">
        <v>2.5</v>
      </c>
      <c r="Q26" s="3">
        <v>0</v>
      </c>
      <c r="R26" s="3">
        <v>6</v>
      </c>
      <c r="S26" s="2">
        <f t="shared" si="0"/>
        <v>30.5</v>
      </c>
      <c r="T26" s="3"/>
    </row>
    <row r="27" spans="1:20">
      <c r="A27" s="21">
        <v>23</v>
      </c>
      <c r="B27" s="3" t="s">
        <v>258</v>
      </c>
      <c r="C27" s="3" t="s">
        <v>39</v>
      </c>
      <c r="D27" s="3" t="s">
        <v>40</v>
      </c>
      <c r="E27" s="3" t="s">
        <v>259</v>
      </c>
      <c r="F27" s="4">
        <v>36203</v>
      </c>
      <c r="G27" s="3">
        <v>10</v>
      </c>
      <c r="H27" s="26" t="s">
        <v>260</v>
      </c>
      <c r="I27" s="3" t="s">
        <v>27</v>
      </c>
      <c r="J27" s="3">
        <v>3</v>
      </c>
      <c r="K27" s="3">
        <v>5.5</v>
      </c>
      <c r="L27" s="3">
        <v>0</v>
      </c>
      <c r="M27" s="3">
        <v>2</v>
      </c>
      <c r="N27" s="3">
        <v>6</v>
      </c>
      <c r="O27" s="3">
        <v>1.5</v>
      </c>
      <c r="P27" s="3">
        <v>4</v>
      </c>
      <c r="Q27" s="3">
        <v>4</v>
      </c>
      <c r="R27" s="3">
        <v>2.5</v>
      </c>
      <c r="S27" s="2">
        <f t="shared" si="0"/>
        <v>28.5</v>
      </c>
      <c r="T27" s="3"/>
    </row>
    <row r="28" spans="1:20">
      <c r="A28" s="21">
        <v>24</v>
      </c>
      <c r="B28" s="3" t="s">
        <v>261</v>
      </c>
      <c r="C28" s="3" t="s">
        <v>262</v>
      </c>
      <c r="D28" s="3" t="s">
        <v>263</v>
      </c>
      <c r="E28" s="3" t="s">
        <v>264</v>
      </c>
      <c r="F28" s="4">
        <v>36334</v>
      </c>
      <c r="G28" s="3">
        <v>10</v>
      </c>
      <c r="H28" s="8" t="s">
        <v>42</v>
      </c>
      <c r="I28" s="3" t="s">
        <v>27</v>
      </c>
      <c r="J28" s="3">
        <v>4</v>
      </c>
      <c r="K28" s="3">
        <v>6</v>
      </c>
      <c r="L28" s="3">
        <v>5</v>
      </c>
      <c r="M28" s="3">
        <v>2.5</v>
      </c>
      <c r="N28" s="3">
        <v>0</v>
      </c>
      <c r="O28" s="3">
        <v>0.5</v>
      </c>
      <c r="P28" s="3">
        <v>3</v>
      </c>
      <c r="Q28" s="3">
        <v>4</v>
      </c>
      <c r="R28" s="3">
        <v>3.5</v>
      </c>
      <c r="S28" s="2">
        <f t="shared" si="0"/>
        <v>28.5</v>
      </c>
      <c r="T28" s="3"/>
    </row>
    <row r="29" spans="1:20">
      <c r="A29" s="21">
        <v>25</v>
      </c>
      <c r="B29" s="3" t="s">
        <v>265</v>
      </c>
      <c r="C29" s="3" t="s">
        <v>146</v>
      </c>
      <c r="D29" s="3" t="s">
        <v>266</v>
      </c>
      <c r="E29" s="3" t="s">
        <v>267</v>
      </c>
      <c r="F29" s="4">
        <v>36273</v>
      </c>
      <c r="G29" s="3">
        <v>10</v>
      </c>
      <c r="H29" s="5" t="s">
        <v>268</v>
      </c>
      <c r="I29" s="3" t="s">
        <v>27</v>
      </c>
      <c r="J29" s="3">
        <v>3</v>
      </c>
      <c r="K29" s="3">
        <v>4.5</v>
      </c>
      <c r="L29" s="3">
        <v>6</v>
      </c>
      <c r="M29" s="3">
        <v>0.5</v>
      </c>
      <c r="N29" s="3">
        <v>0</v>
      </c>
      <c r="O29" s="3">
        <v>0</v>
      </c>
      <c r="P29" s="3">
        <v>8</v>
      </c>
      <c r="Q29" s="3">
        <v>4.5</v>
      </c>
      <c r="R29" s="3">
        <v>0</v>
      </c>
      <c r="S29" s="2">
        <f t="shared" si="0"/>
        <v>26.5</v>
      </c>
      <c r="T29" s="3"/>
    </row>
    <row r="30" spans="1:20">
      <c r="A30" s="21">
        <v>26</v>
      </c>
      <c r="B30" s="3" t="s">
        <v>269</v>
      </c>
      <c r="C30" s="3" t="s">
        <v>270</v>
      </c>
      <c r="D30" s="3" t="s">
        <v>206</v>
      </c>
      <c r="E30" s="3" t="s">
        <v>271</v>
      </c>
      <c r="F30" s="4">
        <v>36509</v>
      </c>
      <c r="G30" s="3">
        <v>10</v>
      </c>
      <c r="H30" s="7" t="s">
        <v>272</v>
      </c>
      <c r="I30" s="3" t="s">
        <v>27</v>
      </c>
      <c r="J30" s="3">
        <v>4</v>
      </c>
      <c r="K30" s="3">
        <v>0</v>
      </c>
      <c r="L30" s="3">
        <v>2.5</v>
      </c>
      <c r="M30" s="3">
        <v>1</v>
      </c>
      <c r="N30" s="3">
        <v>2</v>
      </c>
      <c r="O30" s="3">
        <v>3</v>
      </c>
      <c r="P30" s="3">
        <v>7</v>
      </c>
      <c r="Q30" s="3">
        <v>3.5</v>
      </c>
      <c r="R30" s="3">
        <v>3</v>
      </c>
      <c r="S30" s="2">
        <f t="shared" si="0"/>
        <v>26</v>
      </c>
      <c r="T30" s="3"/>
    </row>
    <row r="31" spans="1:20">
      <c r="A31" s="21">
        <v>27</v>
      </c>
      <c r="B31" s="3" t="s">
        <v>280</v>
      </c>
      <c r="C31" s="3" t="s">
        <v>56</v>
      </c>
      <c r="D31" s="3" t="s">
        <v>206</v>
      </c>
      <c r="E31" s="3" t="s">
        <v>281</v>
      </c>
      <c r="F31" s="4">
        <v>36300</v>
      </c>
      <c r="G31" s="3">
        <v>10</v>
      </c>
      <c r="H31" s="7" t="s">
        <v>229</v>
      </c>
      <c r="I31" s="3" t="s">
        <v>27</v>
      </c>
      <c r="J31" s="3">
        <v>5.5</v>
      </c>
      <c r="K31" s="3">
        <v>2</v>
      </c>
      <c r="L31" s="3">
        <v>2.5</v>
      </c>
      <c r="M31" s="3">
        <v>0.5</v>
      </c>
      <c r="N31" s="3">
        <v>0</v>
      </c>
      <c r="O31" s="3">
        <v>1.5</v>
      </c>
      <c r="P31" s="3">
        <v>6.5</v>
      </c>
      <c r="Q31" s="3">
        <v>4.5</v>
      </c>
      <c r="R31" s="3">
        <v>3</v>
      </c>
      <c r="S31" s="2">
        <f t="shared" si="0"/>
        <v>26</v>
      </c>
      <c r="T31" s="3"/>
    </row>
    <row r="32" spans="1:20" ht="25.5">
      <c r="A32" s="21">
        <v>28</v>
      </c>
      <c r="B32" s="3" t="s">
        <v>273</v>
      </c>
      <c r="C32" s="3" t="s">
        <v>109</v>
      </c>
      <c r="D32" s="3" t="s">
        <v>57</v>
      </c>
      <c r="E32" s="3" t="s">
        <v>274</v>
      </c>
      <c r="F32" s="4">
        <v>36640</v>
      </c>
      <c r="G32" s="3">
        <v>10</v>
      </c>
      <c r="H32" s="7" t="s">
        <v>275</v>
      </c>
      <c r="I32" s="3" t="s">
        <v>48</v>
      </c>
      <c r="J32" s="3">
        <v>1</v>
      </c>
      <c r="K32" s="3">
        <v>4</v>
      </c>
      <c r="L32" s="3">
        <v>0</v>
      </c>
      <c r="M32" s="3">
        <v>2.5</v>
      </c>
      <c r="N32" s="3">
        <v>6</v>
      </c>
      <c r="O32" s="3">
        <v>1.5</v>
      </c>
      <c r="P32" s="3">
        <v>4.5</v>
      </c>
      <c r="Q32" s="3">
        <v>0</v>
      </c>
      <c r="R32" s="3">
        <v>6</v>
      </c>
      <c r="S32" s="2">
        <f t="shared" si="0"/>
        <v>25.5</v>
      </c>
      <c r="T32" s="3"/>
    </row>
    <row r="33" spans="1:20" ht="25.5">
      <c r="A33" s="21">
        <v>29</v>
      </c>
      <c r="B33" s="3" t="s">
        <v>276</v>
      </c>
      <c r="C33" s="3" t="s">
        <v>277</v>
      </c>
      <c r="D33" s="3" t="s">
        <v>278</v>
      </c>
      <c r="E33" s="3" t="s">
        <v>279</v>
      </c>
      <c r="F33" s="4">
        <v>36353</v>
      </c>
      <c r="G33" s="3">
        <v>10</v>
      </c>
      <c r="H33" s="5" t="s">
        <v>99</v>
      </c>
      <c r="I33" s="3" t="s">
        <v>100</v>
      </c>
      <c r="J33" s="3">
        <v>2</v>
      </c>
      <c r="K33" s="3">
        <v>4</v>
      </c>
      <c r="L33" s="3">
        <v>2</v>
      </c>
      <c r="M33" s="3">
        <v>0.5</v>
      </c>
      <c r="N33" s="3">
        <v>2</v>
      </c>
      <c r="O33" s="3">
        <v>0.5</v>
      </c>
      <c r="P33" s="3">
        <v>6</v>
      </c>
      <c r="Q33" s="3">
        <v>4</v>
      </c>
      <c r="R33" s="3">
        <v>4.5</v>
      </c>
      <c r="S33" s="2">
        <f t="shared" si="0"/>
        <v>25.5</v>
      </c>
      <c r="T33" s="3"/>
    </row>
    <row r="34" spans="1:20" ht="25.5">
      <c r="A34" s="21">
        <v>30</v>
      </c>
      <c r="B34" s="3" t="s">
        <v>282</v>
      </c>
      <c r="C34" s="3" t="s">
        <v>39</v>
      </c>
      <c r="D34" s="3" t="s">
        <v>45</v>
      </c>
      <c r="E34" s="3" t="s">
        <v>283</v>
      </c>
      <c r="F34" s="4">
        <v>36476</v>
      </c>
      <c r="G34" s="3">
        <v>10</v>
      </c>
      <c r="H34" s="7" t="s">
        <v>284</v>
      </c>
      <c r="I34" s="3" t="s">
        <v>285</v>
      </c>
      <c r="J34" s="3">
        <v>5</v>
      </c>
      <c r="K34" s="3">
        <v>5.5</v>
      </c>
      <c r="L34" s="3">
        <v>0</v>
      </c>
      <c r="M34" s="3">
        <v>0</v>
      </c>
      <c r="N34" s="3">
        <v>2.5</v>
      </c>
      <c r="O34" s="3">
        <v>2</v>
      </c>
      <c r="P34" s="3">
        <v>4</v>
      </c>
      <c r="Q34" s="3">
        <v>2.5</v>
      </c>
      <c r="R34" s="3">
        <v>2.5</v>
      </c>
      <c r="S34" s="2">
        <f t="shared" si="0"/>
        <v>24</v>
      </c>
      <c r="T34" s="3"/>
    </row>
    <row r="35" spans="1:20" ht="25.5">
      <c r="A35" s="21">
        <v>31</v>
      </c>
      <c r="B35" s="3" t="s">
        <v>286</v>
      </c>
      <c r="C35" s="3" t="s">
        <v>287</v>
      </c>
      <c r="D35" s="3" t="s">
        <v>150</v>
      </c>
      <c r="E35" s="3" t="s">
        <v>288</v>
      </c>
      <c r="F35" s="4">
        <v>36638</v>
      </c>
      <c r="G35" s="3">
        <v>10</v>
      </c>
      <c r="H35" s="5" t="s">
        <v>111</v>
      </c>
      <c r="I35" s="3" t="s">
        <v>91</v>
      </c>
      <c r="J35" s="3">
        <v>3</v>
      </c>
      <c r="K35" s="3">
        <v>6</v>
      </c>
      <c r="L35" s="3">
        <v>4</v>
      </c>
      <c r="M35" s="3">
        <v>0.5</v>
      </c>
      <c r="N35" s="3">
        <v>0</v>
      </c>
      <c r="O35" s="3">
        <v>1.5</v>
      </c>
      <c r="P35" s="3">
        <v>0</v>
      </c>
      <c r="Q35" s="3">
        <v>3.5</v>
      </c>
      <c r="R35" s="3">
        <v>5.5</v>
      </c>
      <c r="S35" s="2">
        <f t="shared" si="0"/>
        <v>24</v>
      </c>
      <c r="T35" s="3"/>
    </row>
    <row r="36" spans="1:20" ht="25.5">
      <c r="A36" s="21">
        <v>32</v>
      </c>
      <c r="B36" s="3" t="s">
        <v>289</v>
      </c>
      <c r="C36" s="3" t="s">
        <v>290</v>
      </c>
      <c r="D36" s="3" t="s">
        <v>291</v>
      </c>
      <c r="E36" s="3" t="s">
        <v>292</v>
      </c>
      <c r="F36" s="3" t="s">
        <v>293</v>
      </c>
      <c r="G36" s="3">
        <v>10</v>
      </c>
      <c r="H36" s="5" t="s">
        <v>144</v>
      </c>
      <c r="I36" s="3" t="s">
        <v>91</v>
      </c>
      <c r="J36" s="3">
        <v>2.5</v>
      </c>
      <c r="K36" s="3">
        <v>0.5</v>
      </c>
      <c r="L36" s="3">
        <v>4</v>
      </c>
      <c r="M36" s="3">
        <v>1.5</v>
      </c>
      <c r="N36" s="3">
        <v>5</v>
      </c>
      <c r="O36" s="3">
        <v>1.5</v>
      </c>
      <c r="P36" s="3">
        <v>2.5</v>
      </c>
      <c r="Q36" s="3">
        <v>5</v>
      </c>
      <c r="R36" s="3">
        <v>1.5</v>
      </c>
      <c r="S36" s="3">
        <f>J36++K36+L36+M36+N36+O36+P36+Q36+R36</f>
        <v>24</v>
      </c>
      <c r="T36" s="3"/>
    </row>
    <row r="37" spans="1:20">
      <c r="A37" s="21">
        <v>33</v>
      </c>
      <c r="B37" s="3" t="s">
        <v>294</v>
      </c>
      <c r="C37" s="3" t="s">
        <v>295</v>
      </c>
      <c r="D37" s="3" t="s">
        <v>291</v>
      </c>
      <c r="E37" s="3" t="s">
        <v>296</v>
      </c>
      <c r="F37" s="4">
        <v>36220</v>
      </c>
      <c r="G37" s="3">
        <v>10</v>
      </c>
      <c r="H37" s="7" t="s">
        <v>297</v>
      </c>
      <c r="I37" s="3" t="s">
        <v>27</v>
      </c>
      <c r="J37" s="3">
        <v>3</v>
      </c>
      <c r="K37" s="3">
        <v>0.5</v>
      </c>
      <c r="L37" s="3">
        <v>0</v>
      </c>
      <c r="M37" s="3">
        <v>1.5</v>
      </c>
      <c r="N37" s="3">
        <v>4</v>
      </c>
      <c r="O37" s="3">
        <v>1</v>
      </c>
      <c r="P37" s="3">
        <v>8</v>
      </c>
      <c r="Q37" s="3">
        <v>4</v>
      </c>
      <c r="R37" s="3">
        <v>0.5</v>
      </c>
      <c r="S37" s="2">
        <f t="shared" ref="S37:S51" si="1">J37+K37+L37+M37+N37+O37+P37+Q37+R37</f>
        <v>22.5</v>
      </c>
      <c r="T37" s="3"/>
    </row>
    <row r="38" spans="1:20">
      <c r="A38" s="21">
        <v>34</v>
      </c>
      <c r="B38" s="3" t="s">
        <v>298</v>
      </c>
      <c r="C38" s="3" t="s">
        <v>299</v>
      </c>
      <c r="D38" s="3" t="s">
        <v>57</v>
      </c>
      <c r="E38" s="3" t="s">
        <v>300</v>
      </c>
      <c r="F38" s="4">
        <v>36330</v>
      </c>
      <c r="G38" s="3">
        <v>10</v>
      </c>
      <c r="H38" s="5" t="s">
        <v>32</v>
      </c>
      <c r="I38" s="3" t="s">
        <v>27</v>
      </c>
      <c r="J38" s="3">
        <v>2.5</v>
      </c>
      <c r="K38" s="3">
        <v>0</v>
      </c>
      <c r="L38" s="3">
        <v>4.5</v>
      </c>
      <c r="M38" s="3">
        <v>0.5</v>
      </c>
      <c r="N38" s="3">
        <v>6</v>
      </c>
      <c r="O38" s="3">
        <v>0</v>
      </c>
      <c r="P38" s="3">
        <v>0.5</v>
      </c>
      <c r="Q38" s="3">
        <v>4</v>
      </c>
      <c r="R38" s="3">
        <v>4</v>
      </c>
      <c r="S38" s="2">
        <f t="shared" si="1"/>
        <v>22</v>
      </c>
      <c r="T38" s="3"/>
    </row>
    <row r="39" spans="1:20">
      <c r="A39" s="21">
        <v>35</v>
      </c>
      <c r="B39" s="3" t="s">
        <v>301</v>
      </c>
      <c r="C39" s="3" t="s">
        <v>295</v>
      </c>
      <c r="D39" s="3" t="s">
        <v>238</v>
      </c>
      <c r="E39" s="3" t="s">
        <v>302</v>
      </c>
      <c r="F39" s="4">
        <v>36719</v>
      </c>
      <c r="G39" s="3">
        <v>10</v>
      </c>
      <c r="H39" s="5" t="s">
        <v>303</v>
      </c>
      <c r="I39" s="3" t="s">
        <v>304</v>
      </c>
      <c r="J39" s="3">
        <v>5</v>
      </c>
      <c r="K39" s="3">
        <v>0</v>
      </c>
      <c r="L39" s="3">
        <v>5</v>
      </c>
      <c r="M39" s="3">
        <v>1.5</v>
      </c>
      <c r="N39" s="3">
        <v>2</v>
      </c>
      <c r="O39" s="3">
        <v>1</v>
      </c>
      <c r="P39" s="3">
        <v>0</v>
      </c>
      <c r="Q39" s="3">
        <v>3.5</v>
      </c>
      <c r="R39" s="3">
        <v>2</v>
      </c>
      <c r="S39" s="2">
        <f t="shared" si="1"/>
        <v>20</v>
      </c>
      <c r="T39" s="3"/>
    </row>
    <row r="40" spans="1:20">
      <c r="A40" s="21">
        <v>36</v>
      </c>
      <c r="B40" s="3" t="s">
        <v>305</v>
      </c>
      <c r="C40" s="3" t="s">
        <v>306</v>
      </c>
      <c r="D40" s="3" t="s">
        <v>307</v>
      </c>
      <c r="E40" s="3" t="s">
        <v>308</v>
      </c>
      <c r="F40" s="3" t="s">
        <v>309</v>
      </c>
      <c r="G40" s="3">
        <v>10</v>
      </c>
      <c r="H40" s="7" t="s">
        <v>268</v>
      </c>
      <c r="I40" s="3" t="s">
        <v>27</v>
      </c>
      <c r="J40" s="3">
        <v>1</v>
      </c>
      <c r="K40" s="3">
        <v>2</v>
      </c>
      <c r="L40" s="3">
        <v>0</v>
      </c>
      <c r="M40" s="3">
        <v>1.5</v>
      </c>
      <c r="N40" s="3">
        <v>7</v>
      </c>
      <c r="O40" s="3">
        <v>4</v>
      </c>
      <c r="P40" s="3">
        <v>0</v>
      </c>
      <c r="Q40" s="3">
        <v>3.5</v>
      </c>
      <c r="R40" s="3">
        <v>0</v>
      </c>
      <c r="S40" s="2">
        <f t="shared" si="1"/>
        <v>19</v>
      </c>
      <c r="T40" s="3"/>
    </row>
    <row r="41" spans="1:20">
      <c r="A41" s="21">
        <v>37</v>
      </c>
      <c r="B41" s="3" t="s">
        <v>310</v>
      </c>
      <c r="C41" s="3" t="s">
        <v>137</v>
      </c>
      <c r="D41" s="3" t="s">
        <v>150</v>
      </c>
      <c r="E41" s="3" t="s">
        <v>311</v>
      </c>
      <c r="F41" s="4">
        <v>36229</v>
      </c>
      <c r="G41" s="3">
        <v>10</v>
      </c>
      <c r="H41" s="7" t="s">
        <v>312</v>
      </c>
      <c r="I41" s="3" t="s">
        <v>27</v>
      </c>
      <c r="J41" s="3">
        <v>4</v>
      </c>
      <c r="K41" s="3">
        <v>2</v>
      </c>
      <c r="L41" s="3">
        <v>3</v>
      </c>
      <c r="M41" s="3">
        <v>0.5</v>
      </c>
      <c r="N41" s="3">
        <v>0</v>
      </c>
      <c r="O41" s="3">
        <v>1</v>
      </c>
      <c r="P41" s="3">
        <v>3.5</v>
      </c>
      <c r="Q41" s="3">
        <v>4</v>
      </c>
      <c r="R41" s="3">
        <v>0.5</v>
      </c>
      <c r="S41" s="2">
        <f t="shared" si="1"/>
        <v>18.5</v>
      </c>
      <c r="T41" s="2"/>
    </row>
    <row r="42" spans="1:20" ht="54" customHeight="1">
      <c r="A42" s="21">
        <v>38</v>
      </c>
      <c r="B42" s="3" t="s">
        <v>313</v>
      </c>
      <c r="C42" s="3" t="s">
        <v>44</v>
      </c>
      <c r="D42" s="3" t="s">
        <v>150</v>
      </c>
      <c r="E42" s="3" t="s">
        <v>314</v>
      </c>
      <c r="F42" s="4">
        <v>36396</v>
      </c>
      <c r="G42" s="3">
        <v>10</v>
      </c>
      <c r="H42" s="7" t="s">
        <v>147</v>
      </c>
      <c r="I42" s="3" t="s">
        <v>148</v>
      </c>
      <c r="J42" s="3">
        <v>4.5</v>
      </c>
      <c r="K42" s="3">
        <v>0</v>
      </c>
      <c r="L42" s="3">
        <v>0</v>
      </c>
      <c r="M42" s="3">
        <v>2.5</v>
      </c>
      <c r="N42" s="3">
        <v>3</v>
      </c>
      <c r="O42" s="3">
        <v>1.5</v>
      </c>
      <c r="P42" s="3">
        <v>5</v>
      </c>
      <c r="Q42" s="3">
        <v>0</v>
      </c>
      <c r="R42" s="3">
        <v>1.5</v>
      </c>
      <c r="S42" s="2">
        <f t="shared" si="1"/>
        <v>18</v>
      </c>
      <c r="T42" s="2"/>
    </row>
    <row r="43" spans="1:20">
      <c r="A43" s="21">
        <v>39</v>
      </c>
      <c r="B43" s="3" t="s">
        <v>315</v>
      </c>
      <c r="C43" s="3" t="s">
        <v>316</v>
      </c>
      <c r="D43" s="3" t="s">
        <v>40</v>
      </c>
      <c r="E43" s="3" t="s">
        <v>317</v>
      </c>
      <c r="F43" s="4">
        <v>36399</v>
      </c>
      <c r="G43" s="3">
        <v>10</v>
      </c>
      <c r="H43" s="7" t="s">
        <v>36</v>
      </c>
      <c r="I43" s="3" t="s">
        <v>37</v>
      </c>
      <c r="J43" s="3">
        <v>1</v>
      </c>
      <c r="K43" s="3">
        <v>0</v>
      </c>
      <c r="L43" s="3">
        <v>0</v>
      </c>
      <c r="M43" s="3">
        <v>0.5</v>
      </c>
      <c r="N43" s="3">
        <v>6</v>
      </c>
      <c r="O43" s="3">
        <v>0</v>
      </c>
      <c r="P43" s="3">
        <v>5.5</v>
      </c>
      <c r="Q43" s="3">
        <v>3.5</v>
      </c>
      <c r="R43" s="3">
        <v>1.5</v>
      </c>
      <c r="S43" s="2">
        <f t="shared" si="1"/>
        <v>18</v>
      </c>
      <c r="T43" s="2"/>
    </row>
    <row r="44" spans="1:20">
      <c r="A44" s="21">
        <v>40</v>
      </c>
      <c r="B44" s="3" t="s">
        <v>318</v>
      </c>
      <c r="C44" s="3" t="s">
        <v>319</v>
      </c>
      <c r="D44" s="3" t="s">
        <v>320</v>
      </c>
      <c r="E44" s="3" t="s">
        <v>321</v>
      </c>
      <c r="F44" s="4" t="s">
        <v>322</v>
      </c>
      <c r="G44" s="3">
        <v>10</v>
      </c>
      <c r="H44" s="8" t="s">
        <v>42</v>
      </c>
      <c r="I44" s="3" t="s">
        <v>27</v>
      </c>
      <c r="J44" s="3">
        <v>2</v>
      </c>
      <c r="K44" s="3">
        <v>0</v>
      </c>
      <c r="L44" s="3">
        <v>4</v>
      </c>
      <c r="M44" s="3">
        <v>2</v>
      </c>
      <c r="N44" s="3">
        <v>0</v>
      </c>
      <c r="O44" s="3">
        <v>0</v>
      </c>
      <c r="P44" s="3">
        <v>0</v>
      </c>
      <c r="Q44" s="3">
        <v>6</v>
      </c>
      <c r="R44" s="3">
        <v>2</v>
      </c>
      <c r="S44" s="2">
        <f t="shared" si="1"/>
        <v>16</v>
      </c>
      <c r="T44" s="2"/>
    </row>
    <row r="45" spans="1:20">
      <c r="A45" s="21">
        <v>41</v>
      </c>
      <c r="B45" s="27" t="s">
        <v>323</v>
      </c>
      <c r="C45" s="27" t="s">
        <v>319</v>
      </c>
      <c r="D45" s="27" t="s">
        <v>324</v>
      </c>
      <c r="E45" s="27" t="s">
        <v>325</v>
      </c>
      <c r="F45" s="28" t="s">
        <v>326</v>
      </c>
      <c r="G45" s="27">
        <v>10</v>
      </c>
      <c r="H45" s="23" t="s">
        <v>87</v>
      </c>
      <c r="I45" s="27" t="s">
        <v>37</v>
      </c>
      <c r="J45" s="3">
        <v>0</v>
      </c>
      <c r="K45" s="3">
        <v>2</v>
      </c>
      <c r="L45" s="3">
        <v>0</v>
      </c>
      <c r="M45" s="3">
        <v>0.5</v>
      </c>
      <c r="N45" s="3">
        <v>3</v>
      </c>
      <c r="O45" s="3">
        <v>0.5</v>
      </c>
      <c r="P45" s="3">
        <v>2</v>
      </c>
      <c r="Q45" s="3">
        <v>4</v>
      </c>
      <c r="R45" s="3">
        <v>3.5</v>
      </c>
      <c r="S45" s="2">
        <f t="shared" si="1"/>
        <v>15.5</v>
      </c>
      <c r="T45" s="2"/>
    </row>
    <row r="46" spans="1:20" ht="25.5">
      <c r="A46" s="21">
        <v>42</v>
      </c>
      <c r="B46" s="3" t="s">
        <v>327</v>
      </c>
      <c r="C46" s="3" t="s">
        <v>262</v>
      </c>
      <c r="D46" s="3" t="s">
        <v>186</v>
      </c>
      <c r="E46" s="3" t="s">
        <v>328</v>
      </c>
      <c r="F46" s="3" t="s">
        <v>329</v>
      </c>
      <c r="G46" s="3">
        <v>10</v>
      </c>
      <c r="H46" s="7" t="s">
        <v>330</v>
      </c>
      <c r="I46" s="3" t="s">
        <v>164</v>
      </c>
      <c r="J46" s="3">
        <v>3</v>
      </c>
      <c r="K46" s="3">
        <v>0</v>
      </c>
      <c r="L46" s="3">
        <v>2</v>
      </c>
      <c r="M46" s="3">
        <v>1</v>
      </c>
      <c r="N46" s="3">
        <v>0</v>
      </c>
      <c r="O46" s="3">
        <v>1</v>
      </c>
      <c r="P46" s="3">
        <v>0</v>
      </c>
      <c r="Q46" s="3">
        <v>3.5</v>
      </c>
      <c r="R46" s="3">
        <v>2</v>
      </c>
      <c r="S46" s="2">
        <f t="shared" si="1"/>
        <v>12.5</v>
      </c>
      <c r="T46" s="2"/>
    </row>
    <row r="47" spans="1:20">
      <c r="A47" s="21">
        <v>43</v>
      </c>
      <c r="B47" s="3" t="s">
        <v>331</v>
      </c>
      <c r="C47" s="3" t="s">
        <v>102</v>
      </c>
      <c r="D47" s="3" t="s">
        <v>51</v>
      </c>
      <c r="E47" s="3" t="s">
        <v>332</v>
      </c>
      <c r="F47" s="4" t="s">
        <v>333</v>
      </c>
      <c r="G47" s="3">
        <v>10</v>
      </c>
      <c r="H47" s="7" t="s">
        <v>334</v>
      </c>
      <c r="I47" s="3" t="s">
        <v>131</v>
      </c>
      <c r="J47" s="3">
        <v>2</v>
      </c>
      <c r="K47" s="3">
        <v>0</v>
      </c>
      <c r="L47" s="3">
        <v>0</v>
      </c>
      <c r="M47" s="3">
        <v>0</v>
      </c>
      <c r="N47" s="3">
        <v>4</v>
      </c>
      <c r="O47" s="3">
        <v>1</v>
      </c>
      <c r="P47" s="3">
        <v>0</v>
      </c>
      <c r="Q47" s="3">
        <v>2.5</v>
      </c>
      <c r="R47" s="3">
        <v>0</v>
      </c>
      <c r="S47" s="2">
        <f t="shared" si="1"/>
        <v>9.5</v>
      </c>
      <c r="T47" s="2"/>
    </row>
    <row r="48" spans="1:20">
      <c r="A48" s="21">
        <v>44</v>
      </c>
      <c r="B48" s="3" t="s">
        <v>335</v>
      </c>
      <c r="C48" s="3" t="s">
        <v>287</v>
      </c>
      <c r="D48" s="3" t="s">
        <v>45</v>
      </c>
      <c r="E48" s="3"/>
      <c r="F48" s="3"/>
      <c r="G48" s="3">
        <v>10</v>
      </c>
      <c r="H48" s="29" t="s">
        <v>336</v>
      </c>
      <c r="I48" s="3" t="s">
        <v>27</v>
      </c>
      <c r="J48" s="3"/>
      <c r="K48" s="3"/>
      <c r="L48" s="3"/>
      <c r="M48" s="3"/>
      <c r="N48" s="3"/>
      <c r="O48" s="3"/>
      <c r="P48" s="3"/>
      <c r="Q48" s="3"/>
      <c r="R48" s="3"/>
      <c r="S48" s="2">
        <f t="shared" si="1"/>
        <v>0</v>
      </c>
      <c r="T48" s="2"/>
    </row>
    <row r="49" spans="1:20">
      <c r="A49" s="21">
        <v>45</v>
      </c>
      <c r="B49" s="3" t="s">
        <v>337</v>
      </c>
      <c r="C49" s="3" t="s">
        <v>338</v>
      </c>
      <c r="D49" s="3" t="s">
        <v>339</v>
      </c>
      <c r="E49" s="3"/>
      <c r="F49" s="3"/>
      <c r="G49" s="3">
        <v>10</v>
      </c>
      <c r="H49" s="6" t="s">
        <v>340</v>
      </c>
      <c r="I49" s="3" t="s">
        <v>27</v>
      </c>
      <c r="J49" s="3"/>
      <c r="K49" s="3"/>
      <c r="L49" s="3"/>
      <c r="M49" s="3"/>
      <c r="N49" s="3"/>
      <c r="O49" s="3"/>
      <c r="P49" s="3"/>
      <c r="Q49" s="3"/>
      <c r="R49" s="3"/>
      <c r="S49" s="2">
        <f t="shared" si="1"/>
        <v>0</v>
      </c>
      <c r="T49" s="2"/>
    </row>
    <row r="50" spans="1:20">
      <c r="A50" s="21">
        <v>46</v>
      </c>
      <c r="B50" s="3" t="s">
        <v>341</v>
      </c>
      <c r="C50" s="3" t="s">
        <v>338</v>
      </c>
      <c r="D50" s="3" t="s">
        <v>150</v>
      </c>
      <c r="E50" s="3"/>
      <c r="F50" s="3"/>
      <c r="G50" s="3">
        <v>10</v>
      </c>
      <c r="H50" s="3" t="s">
        <v>342</v>
      </c>
      <c r="I50" s="3" t="s">
        <v>54</v>
      </c>
      <c r="J50" s="3"/>
      <c r="K50" s="3"/>
      <c r="L50" s="3"/>
      <c r="M50" s="3"/>
      <c r="N50" s="3"/>
      <c r="O50" s="3"/>
      <c r="P50" s="3"/>
      <c r="Q50" s="3"/>
      <c r="R50" s="3"/>
      <c r="S50" s="2">
        <f t="shared" si="1"/>
        <v>0</v>
      </c>
      <c r="T50" s="2"/>
    </row>
    <row r="51" spans="1:20">
      <c r="A51" s="21">
        <v>47</v>
      </c>
      <c r="B51" s="3" t="s">
        <v>343</v>
      </c>
      <c r="C51" s="3" t="s">
        <v>50</v>
      </c>
      <c r="D51" s="3" t="s">
        <v>57</v>
      </c>
      <c r="E51" s="3"/>
      <c r="F51" s="3"/>
      <c r="G51" s="3">
        <v>10</v>
      </c>
      <c r="H51" s="5" t="s">
        <v>116</v>
      </c>
      <c r="I51" s="3" t="s">
        <v>27</v>
      </c>
      <c r="J51" s="3"/>
      <c r="K51" s="3"/>
      <c r="L51" s="3"/>
      <c r="M51" s="3"/>
      <c r="N51" s="3"/>
      <c r="O51" s="3"/>
      <c r="P51" s="3"/>
      <c r="Q51" s="3"/>
      <c r="R51" s="3"/>
      <c r="S51" s="2">
        <f t="shared" si="1"/>
        <v>0</v>
      </c>
      <c r="T51" s="2"/>
    </row>
    <row r="54" spans="1:20">
      <c r="B54" s="15" t="s">
        <v>169</v>
      </c>
      <c r="C54" s="16"/>
      <c r="E54" s="15"/>
      <c r="F54" s="15"/>
      <c r="G54" s="15"/>
      <c r="H54" s="17"/>
      <c r="I54" s="17"/>
      <c r="J54" s="17"/>
      <c r="K54" s="17"/>
      <c r="L54" s="17"/>
      <c r="M54" s="17"/>
      <c r="N54" s="17"/>
      <c r="O54" s="17"/>
      <c r="P54" s="17"/>
    </row>
    <row r="55" spans="1:20"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</row>
    <row r="56" spans="1:20" ht="45">
      <c r="B56" s="17" t="s">
        <v>170</v>
      </c>
      <c r="C56" s="17"/>
      <c r="D56" s="18" t="s">
        <v>171</v>
      </c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</row>
    <row r="57" spans="1:20"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</row>
    <row r="58" spans="1:20">
      <c r="B58" s="15" t="s">
        <v>172</v>
      </c>
      <c r="C58" s="17"/>
      <c r="D58" s="15" t="s">
        <v>173</v>
      </c>
      <c r="E58" s="17"/>
      <c r="F58" s="17"/>
      <c r="G58" s="17"/>
      <c r="H58" s="15" t="s">
        <v>174</v>
      </c>
      <c r="I58" s="17"/>
      <c r="J58" s="17"/>
      <c r="K58" s="17"/>
      <c r="L58" s="17"/>
      <c r="M58" s="15" t="s">
        <v>175</v>
      </c>
      <c r="N58" s="17"/>
      <c r="O58" s="17"/>
      <c r="P58" s="17"/>
    </row>
    <row r="59" spans="1:20">
      <c r="B59" s="17"/>
      <c r="C59" s="17"/>
      <c r="D59" s="15" t="s">
        <v>176</v>
      </c>
      <c r="E59" s="17"/>
      <c r="F59" s="17"/>
      <c r="G59" s="17"/>
      <c r="H59" s="15" t="s">
        <v>177</v>
      </c>
      <c r="I59" s="17"/>
      <c r="J59" s="17"/>
      <c r="K59" s="17"/>
      <c r="L59" s="17"/>
      <c r="M59" s="15" t="s">
        <v>178</v>
      </c>
      <c r="N59" s="17"/>
      <c r="O59" s="17"/>
      <c r="P59" s="17"/>
    </row>
    <row r="60" spans="1:20">
      <c r="B60" s="17"/>
      <c r="C60" s="17"/>
      <c r="D60" s="15" t="s">
        <v>179</v>
      </c>
      <c r="E60" s="17"/>
      <c r="F60" s="17"/>
      <c r="G60" s="17"/>
      <c r="H60" s="15" t="s">
        <v>180</v>
      </c>
      <c r="I60" s="17"/>
      <c r="J60" s="17"/>
      <c r="K60" s="17"/>
      <c r="L60" s="17"/>
      <c r="M60" s="15" t="s">
        <v>181</v>
      </c>
      <c r="N60" s="17"/>
      <c r="O60" s="17"/>
      <c r="P60" s="17"/>
    </row>
    <row r="61" spans="1:20"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</row>
    <row r="62" spans="1:20">
      <c r="B62" s="15" t="s">
        <v>182</v>
      </c>
      <c r="C62" s="17"/>
      <c r="D62" s="15" t="s">
        <v>183</v>
      </c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</row>
  </sheetData>
  <sortState ref="B5:T51">
    <sortCondition descending="1" ref="S5:S51"/>
  </sortState>
  <pageMargins left="0.7" right="0.7" top="0.75" bottom="0.75" header="0.3" footer="0.3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T50"/>
  <sheetViews>
    <sheetView tabSelected="1" view="pageBreakPreview" zoomScale="79" zoomScaleNormal="100" zoomScaleSheetLayoutView="79" workbookViewId="0">
      <selection activeCell="S8" sqref="S8"/>
    </sheetView>
  </sheetViews>
  <sheetFormatPr defaultRowHeight="15"/>
  <cols>
    <col min="1" max="1" width="3.42578125" style="1" customWidth="1"/>
    <col min="2" max="2" width="14.140625" style="1" customWidth="1"/>
    <col min="3" max="3" width="13" style="1" customWidth="1"/>
    <col min="4" max="4" width="14.85546875" style="1" customWidth="1"/>
    <col min="5" max="5" width="7.140625" style="1" customWidth="1"/>
    <col min="6" max="6" width="15.140625" style="1" customWidth="1"/>
    <col min="7" max="7" width="12.28515625" style="1" customWidth="1"/>
    <col min="8" max="8" width="25.28515625" style="1" customWidth="1"/>
    <col min="9" max="9" width="16.85546875" style="1" customWidth="1"/>
    <col min="10" max="10" width="5.140625" style="1" customWidth="1"/>
    <col min="11" max="11" width="5.28515625" style="1" customWidth="1"/>
    <col min="12" max="12" width="5.5703125" style="1" customWidth="1"/>
    <col min="13" max="14" width="4.85546875" style="1" customWidth="1"/>
    <col min="15" max="15" width="5.42578125" style="1" customWidth="1"/>
    <col min="16" max="16" width="4.85546875" style="1" customWidth="1"/>
    <col min="17" max="17" width="5.140625" style="1" customWidth="1"/>
    <col min="18" max="18" width="5" style="1" customWidth="1"/>
    <col min="19" max="19" width="13.42578125" style="1" customWidth="1"/>
    <col min="20" max="20" width="14.7109375" style="1" customWidth="1"/>
    <col min="21" max="16384" width="9.140625" style="1"/>
  </cols>
  <sheetData>
    <row r="1" spans="1:20" s="19" customFormat="1" ht="14.25">
      <c r="A1" s="19" t="s">
        <v>1</v>
      </c>
    </row>
    <row r="2" spans="1:20" s="19" customFormat="1" ht="14.25">
      <c r="A2" s="19" t="s">
        <v>0</v>
      </c>
    </row>
    <row r="4" spans="1:20" ht="0.75" customHeight="1"/>
    <row r="5" spans="1:20" hidden="1"/>
    <row r="6" spans="1:20" hidden="1"/>
    <row r="7" spans="1:20" s="19" customFormat="1" ht="57.75" customHeight="1">
      <c r="A7" s="20" t="s">
        <v>4</v>
      </c>
      <c r="B7" s="20" t="s">
        <v>5</v>
      </c>
      <c r="C7" s="20" t="s">
        <v>6</v>
      </c>
      <c r="D7" s="20" t="s">
        <v>7</v>
      </c>
      <c r="E7" s="20" t="s">
        <v>8</v>
      </c>
      <c r="F7" s="20" t="s">
        <v>9</v>
      </c>
      <c r="G7" s="20" t="s">
        <v>10</v>
      </c>
      <c r="H7" s="20" t="s">
        <v>11</v>
      </c>
      <c r="I7" s="20" t="s">
        <v>12</v>
      </c>
      <c r="J7" s="20" t="s">
        <v>13</v>
      </c>
      <c r="K7" s="20" t="s">
        <v>14</v>
      </c>
      <c r="L7" s="20" t="s">
        <v>15</v>
      </c>
      <c r="M7" s="20" t="s">
        <v>16</v>
      </c>
      <c r="N7" s="20" t="s">
        <v>17</v>
      </c>
      <c r="O7" s="20" t="s">
        <v>18</v>
      </c>
      <c r="P7" s="20" t="s">
        <v>19</v>
      </c>
      <c r="Q7" s="20" t="s">
        <v>20</v>
      </c>
      <c r="R7" s="20" t="s">
        <v>21</v>
      </c>
      <c r="S7" s="20" t="s">
        <v>492</v>
      </c>
      <c r="T7" s="20" t="s">
        <v>484</v>
      </c>
    </row>
    <row r="8" spans="1:20">
      <c r="A8" s="2">
        <v>1</v>
      </c>
      <c r="B8" s="3" t="s">
        <v>22</v>
      </c>
      <c r="C8" s="3" t="s">
        <v>23</v>
      </c>
      <c r="D8" s="3" t="s">
        <v>24</v>
      </c>
      <c r="E8" s="3" t="s">
        <v>25</v>
      </c>
      <c r="F8" s="4">
        <v>36737</v>
      </c>
      <c r="G8" s="31">
        <v>9</v>
      </c>
      <c r="H8" s="8" t="s">
        <v>26</v>
      </c>
      <c r="I8" s="3" t="s">
        <v>27</v>
      </c>
      <c r="J8" s="3">
        <v>2</v>
      </c>
      <c r="K8" s="3">
        <v>8</v>
      </c>
      <c r="L8" s="3">
        <v>3</v>
      </c>
      <c r="M8" s="3">
        <v>5.5</v>
      </c>
      <c r="N8" s="3">
        <v>7.5</v>
      </c>
      <c r="O8" s="3">
        <v>10</v>
      </c>
      <c r="P8" s="3">
        <v>8</v>
      </c>
      <c r="Q8" s="3">
        <v>4</v>
      </c>
      <c r="R8" s="3">
        <v>8.5</v>
      </c>
      <c r="S8" s="3">
        <v>56.5</v>
      </c>
      <c r="T8" s="32" t="s">
        <v>487</v>
      </c>
    </row>
    <row r="9" spans="1:20">
      <c r="A9" s="2">
        <v>2</v>
      </c>
      <c r="B9" s="3" t="s">
        <v>28</v>
      </c>
      <c r="C9" s="3" t="s">
        <v>29</v>
      </c>
      <c r="D9" s="3" t="s">
        <v>30</v>
      </c>
      <c r="E9" s="3" t="s">
        <v>31</v>
      </c>
      <c r="F9" s="4">
        <v>36882</v>
      </c>
      <c r="G9" s="3">
        <v>9</v>
      </c>
      <c r="H9" s="5" t="s">
        <v>32</v>
      </c>
      <c r="I9" s="3" t="s">
        <v>27</v>
      </c>
      <c r="J9" s="3">
        <v>3</v>
      </c>
      <c r="K9" s="3">
        <v>3</v>
      </c>
      <c r="L9" s="3">
        <v>3.5</v>
      </c>
      <c r="M9" s="3">
        <v>4</v>
      </c>
      <c r="N9" s="3">
        <v>7.5</v>
      </c>
      <c r="O9" s="3">
        <v>9.5</v>
      </c>
      <c r="P9" s="3">
        <v>9.5</v>
      </c>
      <c r="Q9" s="3">
        <v>7</v>
      </c>
      <c r="R9" s="3">
        <v>9</v>
      </c>
      <c r="S9" s="3">
        <v>56</v>
      </c>
      <c r="T9" s="32" t="s">
        <v>486</v>
      </c>
    </row>
    <row r="10" spans="1:20">
      <c r="A10" s="2">
        <v>3</v>
      </c>
      <c r="B10" s="3" t="s">
        <v>33</v>
      </c>
      <c r="C10" s="3" t="s">
        <v>34</v>
      </c>
      <c r="D10" s="3" t="s">
        <v>30</v>
      </c>
      <c r="E10" s="3" t="s">
        <v>35</v>
      </c>
      <c r="F10" s="4">
        <v>36715</v>
      </c>
      <c r="G10" s="3">
        <v>9</v>
      </c>
      <c r="H10" s="5" t="s">
        <v>36</v>
      </c>
      <c r="I10" s="3" t="s">
        <v>37</v>
      </c>
      <c r="J10" s="3">
        <v>3</v>
      </c>
      <c r="K10" s="3">
        <v>2</v>
      </c>
      <c r="L10" s="3">
        <v>4</v>
      </c>
      <c r="M10" s="3">
        <v>2</v>
      </c>
      <c r="N10" s="2">
        <v>8</v>
      </c>
      <c r="O10" s="2">
        <v>9</v>
      </c>
      <c r="P10" s="2">
        <v>9.5</v>
      </c>
      <c r="Q10" s="2">
        <v>2.5</v>
      </c>
      <c r="R10" s="2">
        <v>5</v>
      </c>
      <c r="S10" s="2">
        <v>45</v>
      </c>
      <c r="T10" s="32" t="s">
        <v>486</v>
      </c>
    </row>
    <row r="11" spans="1:20" ht="25.5">
      <c r="A11" s="2">
        <v>4</v>
      </c>
      <c r="B11" s="3" t="s">
        <v>69</v>
      </c>
      <c r="C11" s="3" t="s">
        <v>70</v>
      </c>
      <c r="D11" s="3" t="s">
        <v>71</v>
      </c>
      <c r="E11" s="3" t="s">
        <v>72</v>
      </c>
      <c r="F11" s="4">
        <v>36644</v>
      </c>
      <c r="G11" s="3">
        <v>9</v>
      </c>
      <c r="H11" s="5" t="s">
        <v>73</v>
      </c>
      <c r="I11" s="3" t="s">
        <v>74</v>
      </c>
      <c r="J11" s="3">
        <v>4</v>
      </c>
      <c r="K11" s="3">
        <v>7</v>
      </c>
      <c r="L11" s="3">
        <v>8</v>
      </c>
      <c r="M11" s="3">
        <v>0</v>
      </c>
      <c r="N11" s="3">
        <v>8.5</v>
      </c>
      <c r="O11" s="3">
        <v>4.5</v>
      </c>
      <c r="P11" s="3">
        <v>4.5</v>
      </c>
      <c r="Q11" s="3">
        <v>4</v>
      </c>
      <c r="R11" s="3">
        <v>4</v>
      </c>
      <c r="S11" s="3">
        <v>44.5</v>
      </c>
      <c r="T11" s="32" t="s">
        <v>486</v>
      </c>
    </row>
    <row r="12" spans="1:20" ht="38.25">
      <c r="A12" s="2">
        <v>5</v>
      </c>
      <c r="B12" s="3" t="s">
        <v>55</v>
      </c>
      <c r="C12" s="3" t="s">
        <v>56</v>
      </c>
      <c r="D12" s="3" t="s">
        <v>57</v>
      </c>
      <c r="E12" s="3" t="s">
        <v>58</v>
      </c>
      <c r="F12" s="4">
        <v>36798</v>
      </c>
      <c r="G12" s="3">
        <v>9</v>
      </c>
      <c r="H12" s="5" t="s">
        <v>59</v>
      </c>
      <c r="I12" s="3" t="s">
        <v>60</v>
      </c>
      <c r="J12" s="3">
        <v>3</v>
      </c>
      <c r="K12" s="3">
        <v>0.5</v>
      </c>
      <c r="L12" s="3">
        <v>4.5</v>
      </c>
      <c r="M12" s="3">
        <v>2.5</v>
      </c>
      <c r="N12" s="2">
        <v>7</v>
      </c>
      <c r="O12" s="2">
        <v>4</v>
      </c>
      <c r="P12" s="2">
        <v>11</v>
      </c>
      <c r="Q12" s="2">
        <v>3</v>
      </c>
      <c r="R12" s="2">
        <v>9</v>
      </c>
      <c r="S12" s="2">
        <v>44.5</v>
      </c>
      <c r="T12" s="32" t="s">
        <v>486</v>
      </c>
    </row>
    <row r="13" spans="1:20">
      <c r="A13" s="2">
        <v>6</v>
      </c>
      <c r="B13" s="3" t="s">
        <v>38</v>
      </c>
      <c r="C13" s="3" t="s">
        <v>39</v>
      </c>
      <c r="D13" s="3" t="s">
        <v>40</v>
      </c>
      <c r="E13" s="3" t="s">
        <v>41</v>
      </c>
      <c r="F13" s="4">
        <v>36816</v>
      </c>
      <c r="G13" s="3">
        <v>9</v>
      </c>
      <c r="H13" s="8" t="s">
        <v>42</v>
      </c>
      <c r="I13" s="3" t="s">
        <v>27</v>
      </c>
      <c r="J13" s="3">
        <v>4</v>
      </c>
      <c r="K13" s="3">
        <v>2</v>
      </c>
      <c r="L13" s="3">
        <v>7</v>
      </c>
      <c r="M13" s="3">
        <v>4</v>
      </c>
      <c r="N13" s="3">
        <v>7.5</v>
      </c>
      <c r="O13" s="3">
        <v>8</v>
      </c>
      <c r="P13" s="3">
        <v>7</v>
      </c>
      <c r="Q13" s="3">
        <v>0</v>
      </c>
      <c r="R13" s="3">
        <v>3</v>
      </c>
      <c r="S13" s="3">
        <v>42.5</v>
      </c>
      <c r="T13" s="32" t="s">
        <v>486</v>
      </c>
    </row>
    <row r="14" spans="1:20" ht="66" customHeight="1">
      <c r="A14" s="2">
        <v>7</v>
      </c>
      <c r="B14" s="3" t="s">
        <v>43</v>
      </c>
      <c r="C14" s="3" t="s">
        <v>44</v>
      </c>
      <c r="D14" s="3" t="s">
        <v>45</v>
      </c>
      <c r="E14" s="3" t="s">
        <v>46</v>
      </c>
      <c r="F14" s="4">
        <v>36688</v>
      </c>
      <c r="G14" s="3">
        <v>9</v>
      </c>
      <c r="H14" s="5" t="s">
        <v>47</v>
      </c>
      <c r="I14" s="3" t="s">
        <v>48</v>
      </c>
      <c r="J14" s="3">
        <v>4</v>
      </c>
      <c r="K14" s="3">
        <v>6</v>
      </c>
      <c r="L14" s="3">
        <v>3</v>
      </c>
      <c r="M14" s="3">
        <v>1.5</v>
      </c>
      <c r="N14" s="3">
        <v>6</v>
      </c>
      <c r="O14" s="3">
        <v>4</v>
      </c>
      <c r="P14" s="3">
        <v>8.5</v>
      </c>
      <c r="Q14" s="3">
        <v>5</v>
      </c>
      <c r="R14" s="3">
        <v>4</v>
      </c>
      <c r="S14" s="3">
        <f>J14+K14+L14+M14+N14+O14+P14+Q14+R14</f>
        <v>42</v>
      </c>
      <c r="T14" s="32" t="s">
        <v>486</v>
      </c>
    </row>
    <row r="15" spans="1:20">
      <c r="A15" s="2">
        <v>8</v>
      </c>
      <c r="B15" s="3" t="s">
        <v>49</v>
      </c>
      <c r="C15" s="3" t="s">
        <v>50</v>
      </c>
      <c r="D15" s="3" t="s">
        <v>51</v>
      </c>
      <c r="E15" s="22" t="s">
        <v>52</v>
      </c>
      <c r="F15" s="4">
        <v>36665</v>
      </c>
      <c r="G15" s="2">
        <v>9</v>
      </c>
      <c r="H15" s="33" t="s">
        <v>53</v>
      </c>
      <c r="I15" s="3" t="s">
        <v>54</v>
      </c>
      <c r="J15" s="3">
        <v>2</v>
      </c>
      <c r="K15" s="3">
        <v>1</v>
      </c>
      <c r="L15" s="3">
        <v>4.5</v>
      </c>
      <c r="M15" s="3">
        <v>0</v>
      </c>
      <c r="N15" s="2">
        <v>7.5</v>
      </c>
      <c r="O15" s="2">
        <v>5</v>
      </c>
      <c r="P15" s="2">
        <v>6</v>
      </c>
      <c r="Q15" s="2">
        <v>2.5</v>
      </c>
      <c r="R15" s="2">
        <v>8.5</v>
      </c>
      <c r="S15" s="2">
        <v>37</v>
      </c>
      <c r="T15" s="32" t="s">
        <v>486</v>
      </c>
    </row>
    <row r="16" spans="1:20">
      <c r="A16" s="2">
        <v>9</v>
      </c>
      <c r="B16" s="3" t="s">
        <v>61</v>
      </c>
      <c r="C16" s="3" t="s">
        <v>62</v>
      </c>
      <c r="D16" s="3" t="s">
        <v>51</v>
      </c>
      <c r="E16" s="3" t="s">
        <v>63</v>
      </c>
      <c r="F16" s="4">
        <v>36732</v>
      </c>
      <c r="G16" s="3">
        <v>9</v>
      </c>
      <c r="H16" s="5" t="s">
        <v>64</v>
      </c>
      <c r="I16" s="3" t="s">
        <v>27</v>
      </c>
      <c r="J16" s="3">
        <v>3</v>
      </c>
      <c r="K16" s="3">
        <v>7</v>
      </c>
      <c r="L16" s="3">
        <v>3</v>
      </c>
      <c r="M16" s="3">
        <v>2.5</v>
      </c>
      <c r="N16" s="3">
        <v>5.5</v>
      </c>
      <c r="O16" s="3">
        <v>4</v>
      </c>
      <c r="P16" s="3">
        <v>6.5</v>
      </c>
      <c r="Q16" s="3">
        <v>2</v>
      </c>
      <c r="R16" s="3">
        <v>3</v>
      </c>
      <c r="S16" s="3">
        <v>36.5</v>
      </c>
      <c r="T16" s="32" t="s">
        <v>486</v>
      </c>
    </row>
    <row r="17" spans="1:20">
      <c r="A17" s="2">
        <v>10</v>
      </c>
      <c r="B17" s="3" t="s">
        <v>65</v>
      </c>
      <c r="C17" s="3" t="s">
        <v>66</v>
      </c>
      <c r="D17" s="3" t="s">
        <v>67</v>
      </c>
      <c r="E17" s="3" t="s">
        <v>68</v>
      </c>
      <c r="F17" s="4">
        <v>36679</v>
      </c>
      <c r="G17" s="3">
        <v>9</v>
      </c>
      <c r="H17" s="5" t="s">
        <v>26</v>
      </c>
      <c r="I17" s="3" t="s">
        <v>27</v>
      </c>
      <c r="J17" s="3">
        <v>1</v>
      </c>
      <c r="K17" s="3">
        <v>1</v>
      </c>
      <c r="L17" s="3">
        <v>4</v>
      </c>
      <c r="M17" s="3">
        <v>5</v>
      </c>
      <c r="N17" s="2">
        <v>5.5</v>
      </c>
      <c r="O17" s="2">
        <v>4</v>
      </c>
      <c r="P17" s="2">
        <v>6</v>
      </c>
      <c r="Q17" s="2">
        <v>0.5</v>
      </c>
      <c r="R17" s="2">
        <v>8</v>
      </c>
      <c r="S17" s="2">
        <v>35</v>
      </c>
      <c r="T17" s="32" t="s">
        <v>486</v>
      </c>
    </row>
    <row r="18" spans="1:20" ht="25.5">
      <c r="A18" s="2">
        <v>11</v>
      </c>
      <c r="B18" s="3" t="s">
        <v>75</v>
      </c>
      <c r="C18" s="3" t="s">
        <v>76</v>
      </c>
      <c r="D18" s="3" t="s">
        <v>77</v>
      </c>
      <c r="E18" s="3" t="s">
        <v>78</v>
      </c>
      <c r="F18" s="4">
        <v>36860</v>
      </c>
      <c r="G18" s="3">
        <v>9</v>
      </c>
      <c r="H18" s="5" t="s">
        <v>79</v>
      </c>
      <c r="I18" s="3" t="s">
        <v>37</v>
      </c>
      <c r="J18" s="3">
        <v>1</v>
      </c>
      <c r="K18" s="3">
        <v>6</v>
      </c>
      <c r="L18" s="3">
        <v>3.5</v>
      </c>
      <c r="M18" s="3">
        <v>0</v>
      </c>
      <c r="N18" s="3">
        <v>5.5</v>
      </c>
      <c r="O18" s="3">
        <v>5.5</v>
      </c>
      <c r="P18" s="3">
        <v>6</v>
      </c>
      <c r="Q18" s="3">
        <v>1.5</v>
      </c>
      <c r="R18" s="3">
        <v>5.5</v>
      </c>
      <c r="S18" s="3">
        <v>34.5</v>
      </c>
      <c r="T18" s="32"/>
    </row>
    <row r="19" spans="1:20">
      <c r="A19" s="2">
        <v>12</v>
      </c>
      <c r="B19" s="3" t="s">
        <v>80</v>
      </c>
      <c r="C19" s="3" t="s">
        <v>44</v>
      </c>
      <c r="D19" s="3" t="s">
        <v>57</v>
      </c>
      <c r="E19" s="3" t="s">
        <v>81</v>
      </c>
      <c r="F19" s="4">
        <v>36681</v>
      </c>
      <c r="G19" s="3">
        <v>9</v>
      </c>
      <c r="H19" s="5" t="s">
        <v>82</v>
      </c>
      <c r="I19" s="3" t="s">
        <v>37</v>
      </c>
      <c r="J19" s="3">
        <v>1</v>
      </c>
      <c r="K19" s="3">
        <v>8</v>
      </c>
      <c r="L19" s="3">
        <v>3.5</v>
      </c>
      <c r="M19" s="3">
        <v>1</v>
      </c>
      <c r="N19" s="3">
        <v>4.5</v>
      </c>
      <c r="O19" s="3">
        <v>5</v>
      </c>
      <c r="P19" s="3">
        <v>5</v>
      </c>
      <c r="Q19" s="3">
        <v>0</v>
      </c>
      <c r="R19" s="3">
        <v>6</v>
      </c>
      <c r="S19" s="3">
        <v>34</v>
      </c>
      <c r="T19" s="32"/>
    </row>
    <row r="20" spans="1:20">
      <c r="A20" s="2">
        <v>13</v>
      </c>
      <c r="B20" s="3" t="s">
        <v>83</v>
      </c>
      <c r="C20" s="3" t="s">
        <v>84</v>
      </c>
      <c r="D20" s="3" t="s">
        <v>85</v>
      </c>
      <c r="E20" s="3" t="s">
        <v>86</v>
      </c>
      <c r="F20" s="4">
        <v>37021</v>
      </c>
      <c r="G20" s="3">
        <v>9</v>
      </c>
      <c r="H20" s="5" t="s">
        <v>87</v>
      </c>
      <c r="I20" s="3" t="s">
        <v>37</v>
      </c>
      <c r="J20" s="3">
        <v>3</v>
      </c>
      <c r="K20" s="3">
        <v>3</v>
      </c>
      <c r="L20" s="3">
        <v>3.5</v>
      </c>
      <c r="M20" s="3">
        <v>0</v>
      </c>
      <c r="N20" s="3">
        <v>6</v>
      </c>
      <c r="O20" s="3">
        <v>8.5</v>
      </c>
      <c r="P20" s="3">
        <v>5</v>
      </c>
      <c r="Q20" s="3">
        <v>3</v>
      </c>
      <c r="R20" s="3">
        <v>2</v>
      </c>
      <c r="S20" s="3">
        <v>34</v>
      </c>
      <c r="T20" s="32"/>
    </row>
    <row r="21" spans="1:20">
      <c r="A21" s="2">
        <v>14</v>
      </c>
      <c r="B21" s="3" t="s">
        <v>88</v>
      </c>
      <c r="C21" s="3" t="s">
        <v>66</v>
      </c>
      <c r="D21" s="3" t="s">
        <v>77</v>
      </c>
      <c r="E21" s="3" t="s">
        <v>89</v>
      </c>
      <c r="F21" s="24">
        <v>36855</v>
      </c>
      <c r="G21" s="3">
        <v>9</v>
      </c>
      <c r="H21" s="5" t="s">
        <v>90</v>
      </c>
      <c r="I21" s="3" t="s">
        <v>91</v>
      </c>
      <c r="J21" s="3">
        <v>4</v>
      </c>
      <c r="K21" s="3">
        <v>1</v>
      </c>
      <c r="L21" s="3">
        <v>3.5</v>
      </c>
      <c r="M21" s="3">
        <v>1</v>
      </c>
      <c r="N21" s="2">
        <v>6.5</v>
      </c>
      <c r="O21" s="2">
        <v>8</v>
      </c>
      <c r="P21" s="2">
        <v>1.5</v>
      </c>
      <c r="Q21" s="2">
        <v>1.5</v>
      </c>
      <c r="R21" s="2">
        <v>7</v>
      </c>
      <c r="S21" s="2">
        <v>34</v>
      </c>
      <c r="T21" s="32"/>
    </row>
    <row r="22" spans="1:20">
      <c r="A22" s="2">
        <v>15</v>
      </c>
      <c r="B22" s="3" t="s">
        <v>92</v>
      </c>
      <c r="C22" s="3" t="s">
        <v>23</v>
      </c>
      <c r="D22" s="3" t="s">
        <v>93</v>
      </c>
      <c r="E22" s="3" t="s">
        <v>94</v>
      </c>
      <c r="F22" s="4">
        <v>36820</v>
      </c>
      <c r="G22" s="3">
        <v>9</v>
      </c>
      <c r="H22" s="5" t="s">
        <v>26</v>
      </c>
      <c r="I22" s="3" t="s">
        <v>27</v>
      </c>
      <c r="J22" s="3">
        <v>1</v>
      </c>
      <c r="K22" s="3">
        <v>7</v>
      </c>
      <c r="L22" s="3">
        <v>4</v>
      </c>
      <c r="M22" s="3">
        <v>0</v>
      </c>
      <c r="N22" s="3">
        <v>8</v>
      </c>
      <c r="O22" s="3">
        <v>2</v>
      </c>
      <c r="P22" s="3">
        <v>3.5</v>
      </c>
      <c r="Q22" s="3">
        <v>0.5</v>
      </c>
      <c r="R22" s="3">
        <v>8</v>
      </c>
      <c r="S22" s="3">
        <v>34</v>
      </c>
      <c r="T22" s="32"/>
    </row>
    <row r="23" spans="1:20" ht="25.5">
      <c r="A23" s="2">
        <v>16</v>
      </c>
      <c r="B23" s="3" t="s">
        <v>95</v>
      </c>
      <c r="C23" s="3" t="s">
        <v>96</v>
      </c>
      <c r="D23" s="3" t="s">
        <v>97</v>
      </c>
      <c r="E23" s="3" t="s">
        <v>98</v>
      </c>
      <c r="F23" s="4">
        <v>36936</v>
      </c>
      <c r="G23" s="3">
        <v>9</v>
      </c>
      <c r="H23" s="5" t="s">
        <v>99</v>
      </c>
      <c r="I23" s="3" t="s">
        <v>100</v>
      </c>
      <c r="J23" s="3">
        <v>2</v>
      </c>
      <c r="K23" s="3">
        <v>1</v>
      </c>
      <c r="L23" s="3">
        <v>2</v>
      </c>
      <c r="M23" s="3">
        <v>2</v>
      </c>
      <c r="N23" s="2">
        <v>5</v>
      </c>
      <c r="O23" s="2">
        <v>4.5</v>
      </c>
      <c r="P23" s="2">
        <v>8.5</v>
      </c>
      <c r="Q23" s="2">
        <v>4.5</v>
      </c>
      <c r="R23" s="2">
        <v>3.5</v>
      </c>
      <c r="S23" s="2">
        <v>33</v>
      </c>
      <c r="T23" s="32"/>
    </row>
    <row r="24" spans="1:20">
      <c r="A24" s="2">
        <v>17</v>
      </c>
      <c r="B24" s="3" t="s">
        <v>101</v>
      </c>
      <c r="C24" s="3" t="s">
        <v>102</v>
      </c>
      <c r="D24" s="3" t="s">
        <v>103</v>
      </c>
      <c r="E24" s="3" t="s">
        <v>104</v>
      </c>
      <c r="F24" s="4">
        <v>36600</v>
      </c>
      <c r="G24" s="3">
        <v>9</v>
      </c>
      <c r="H24" s="5" t="s">
        <v>105</v>
      </c>
      <c r="I24" s="3" t="s">
        <v>37</v>
      </c>
      <c r="J24" s="3">
        <v>1</v>
      </c>
      <c r="K24" s="3">
        <v>2</v>
      </c>
      <c r="L24" s="3">
        <v>4</v>
      </c>
      <c r="M24" s="34" t="s">
        <v>106</v>
      </c>
      <c r="N24" s="2" t="s">
        <v>107</v>
      </c>
      <c r="O24" s="2">
        <v>0</v>
      </c>
      <c r="P24" s="2">
        <v>4</v>
      </c>
      <c r="Q24" s="2">
        <v>4</v>
      </c>
      <c r="R24" s="2">
        <v>7</v>
      </c>
      <c r="S24" s="2">
        <v>33</v>
      </c>
      <c r="T24" s="32"/>
    </row>
    <row r="25" spans="1:20" ht="25.5">
      <c r="A25" s="2">
        <v>18</v>
      </c>
      <c r="B25" s="3" t="s">
        <v>108</v>
      </c>
      <c r="C25" s="3" t="s">
        <v>109</v>
      </c>
      <c r="D25" s="3" t="s">
        <v>51</v>
      </c>
      <c r="E25" s="3" t="s">
        <v>110</v>
      </c>
      <c r="F25" s="4">
        <v>36793</v>
      </c>
      <c r="G25" s="3">
        <v>9</v>
      </c>
      <c r="H25" s="5" t="s">
        <v>111</v>
      </c>
      <c r="I25" s="3" t="s">
        <v>91</v>
      </c>
      <c r="J25" s="3">
        <v>3</v>
      </c>
      <c r="K25" s="3">
        <v>0</v>
      </c>
      <c r="L25" s="3">
        <v>3.5</v>
      </c>
      <c r="M25" s="3">
        <v>2</v>
      </c>
      <c r="N25" s="3">
        <v>9</v>
      </c>
      <c r="O25" s="3">
        <v>6.5</v>
      </c>
      <c r="P25" s="3">
        <v>3.5</v>
      </c>
      <c r="Q25" s="3">
        <v>0.5</v>
      </c>
      <c r="R25" s="3">
        <v>2</v>
      </c>
      <c r="S25" s="3">
        <v>30</v>
      </c>
      <c r="T25" s="32"/>
    </row>
    <row r="26" spans="1:20">
      <c r="A26" s="2">
        <v>19</v>
      </c>
      <c r="B26" s="3" t="s">
        <v>112</v>
      </c>
      <c r="C26" s="3" t="s">
        <v>113</v>
      </c>
      <c r="D26" s="3" t="s">
        <v>114</v>
      </c>
      <c r="E26" s="3" t="s">
        <v>115</v>
      </c>
      <c r="F26" s="4">
        <v>36695</v>
      </c>
      <c r="G26" s="3">
        <v>9</v>
      </c>
      <c r="H26" s="5" t="s">
        <v>116</v>
      </c>
      <c r="I26" s="3" t="s">
        <v>27</v>
      </c>
      <c r="J26" s="3">
        <v>0.5</v>
      </c>
      <c r="K26" s="3">
        <v>1</v>
      </c>
      <c r="L26" s="3">
        <v>3</v>
      </c>
      <c r="M26" s="3">
        <v>0</v>
      </c>
      <c r="N26" s="2">
        <v>7</v>
      </c>
      <c r="O26" s="2">
        <v>6</v>
      </c>
      <c r="P26" s="2">
        <v>7</v>
      </c>
      <c r="Q26" s="2">
        <v>2</v>
      </c>
      <c r="R26" s="2">
        <v>4.5</v>
      </c>
      <c r="S26" s="2">
        <v>30</v>
      </c>
      <c r="T26" s="32"/>
    </row>
    <row r="27" spans="1:20" ht="25.5">
      <c r="A27" s="2">
        <v>20</v>
      </c>
      <c r="B27" s="3" t="s">
        <v>117</v>
      </c>
      <c r="C27" s="3" t="s">
        <v>44</v>
      </c>
      <c r="D27" s="3" t="s">
        <v>77</v>
      </c>
      <c r="E27" s="3" t="s">
        <v>118</v>
      </c>
      <c r="F27" s="4">
        <v>36690</v>
      </c>
      <c r="G27" s="3">
        <v>9</v>
      </c>
      <c r="H27" s="5" t="s">
        <v>119</v>
      </c>
      <c r="I27" s="3" t="s">
        <v>100</v>
      </c>
      <c r="J27" s="3">
        <v>1.5</v>
      </c>
      <c r="K27" s="3">
        <v>3</v>
      </c>
      <c r="L27" s="3">
        <v>3.5</v>
      </c>
      <c r="M27" s="3">
        <v>0</v>
      </c>
      <c r="N27" s="3">
        <v>5.5</v>
      </c>
      <c r="O27" s="3">
        <v>4</v>
      </c>
      <c r="P27" s="3">
        <v>3.5</v>
      </c>
      <c r="Q27" s="3">
        <v>2</v>
      </c>
      <c r="R27" s="3">
        <v>4</v>
      </c>
      <c r="S27" s="3">
        <v>27</v>
      </c>
      <c r="T27" s="32"/>
    </row>
    <row r="28" spans="1:20" ht="62.25" customHeight="1">
      <c r="A28" s="2">
        <v>21</v>
      </c>
      <c r="B28" s="3" t="s">
        <v>120</v>
      </c>
      <c r="C28" s="3" t="s">
        <v>29</v>
      </c>
      <c r="D28" s="3" t="s">
        <v>77</v>
      </c>
      <c r="E28" s="3" t="s">
        <v>121</v>
      </c>
      <c r="F28" s="4">
        <v>36759</v>
      </c>
      <c r="G28" s="3">
        <v>9</v>
      </c>
      <c r="H28" s="5" t="s">
        <v>59</v>
      </c>
      <c r="I28" s="3" t="s">
        <v>60</v>
      </c>
      <c r="J28" s="3">
        <v>1</v>
      </c>
      <c r="K28" s="3">
        <v>2</v>
      </c>
      <c r="L28" s="3">
        <v>2</v>
      </c>
      <c r="M28" s="3">
        <v>0</v>
      </c>
      <c r="N28" s="3">
        <v>7.5</v>
      </c>
      <c r="O28" s="3">
        <v>4.5</v>
      </c>
      <c r="P28" s="3">
        <v>2.5</v>
      </c>
      <c r="Q28" s="3">
        <v>1</v>
      </c>
      <c r="R28" s="3">
        <v>6</v>
      </c>
      <c r="S28" s="3">
        <v>26.5</v>
      </c>
      <c r="T28" s="32"/>
    </row>
    <row r="29" spans="1:20" ht="70.5" customHeight="1">
      <c r="A29" s="2">
        <v>22</v>
      </c>
      <c r="B29" s="3" t="s">
        <v>122</v>
      </c>
      <c r="C29" s="3" t="s">
        <v>123</v>
      </c>
      <c r="D29" s="3" t="s">
        <v>51</v>
      </c>
      <c r="E29" s="3" t="s">
        <v>124</v>
      </c>
      <c r="F29" s="4">
        <v>36603</v>
      </c>
      <c r="G29" s="3">
        <v>9</v>
      </c>
      <c r="H29" s="5" t="s">
        <v>59</v>
      </c>
      <c r="I29" s="3" t="s">
        <v>125</v>
      </c>
      <c r="J29" s="3">
        <v>2</v>
      </c>
      <c r="K29" s="3">
        <v>3</v>
      </c>
      <c r="L29" s="3">
        <v>3</v>
      </c>
      <c r="M29" s="3">
        <v>0.5</v>
      </c>
      <c r="N29" s="3">
        <v>8.5</v>
      </c>
      <c r="O29" s="3">
        <v>3</v>
      </c>
      <c r="P29" s="3">
        <v>2</v>
      </c>
      <c r="Q29" s="3">
        <v>1</v>
      </c>
      <c r="R29" s="3">
        <v>3</v>
      </c>
      <c r="S29" s="3">
        <v>26</v>
      </c>
      <c r="T29" s="32"/>
    </row>
    <row r="30" spans="1:20" ht="25.5">
      <c r="A30" s="2">
        <v>23</v>
      </c>
      <c r="B30" s="3" t="s">
        <v>126</v>
      </c>
      <c r="C30" s="3" t="s">
        <v>127</v>
      </c>
      <c r="D30" s="3" t="s">
        <v>128</v>
      </c>
      <c r="E30" s="3" t="s">
        <v>129</v>
      </c>
      <c r="F30" s="4">
        <v>36820</v>
      </c>
      <c r="G30" s="3">
        <v>9</v>
      </c>
      <c r="H30" s="5" t="s">
        <v>130</v>
      </c>
      <c r="I30" s="3" t="s">
        <v>131</v>
      </c>
      <c r="J30" s="3">
        <v>0.5</v>
      </c>
      <c r="K30" s="3">
        <v>1.5</v>
      </c>
      <c r="L30" s="3">
        <v>2.5</v>
      </c>
      <c r="M30" s="3">
        <v>0</v>
      </c>
      <c r="N30" s="3">
        <v>4.5</v>
      </c>
      <c r="O30" s="3">
        <v>6.5</v>
      </c>
      <c r="P30" s="3">
        <v>4</v>
      </c>
      <c r="Q30" s="3">
        <v>0</v>
      </c>
      <c r="R30" s="3">
        <v>6</v>
      </c>
      <c r="S30" s="3">
        <v>25.5</v>
      </c>
      <c r="T30" s="32"/>
    </row>
    <row r="31" spans="1:20">
      <c r="A31" s="2">
        <v>24</v>
      </c>
      <c r="B31" s="3" t="s">
        <v>132</v>
      </c>
      <c r="C31" s="3" t="s">
        <v>133</v>
      </c>
      <c r="D31" s="3" t="s">
        <v>51</v>
      </c>
      <c r="E31" s="3" t="s">
        <v>134</v>
      </c>
      <c r="F31" s="4">
        <v>36692</v>
      </c>
      <c r="G31" s="3">
        <v>9</v>
      </c>
      <c r="H31" s="5" t="s">
        <v>135</v>
      </c>
      <c r="I31" s="3" t="s">
        <v>74</v>
      </c>
      <c r="J31" s="3">
        <v>3</v>
      </c>
      <c r="K31" s="3">
        <v>1</v>
      </c>
      <c r="L31" s="3">
        <v>3.5</v>
      </c>
      <c r="M31" s="3">
        <v>0</v>
      </c>
      <c r="N31" s="3">
        <v>7.5</v>
      </c>
      <c r="O31" s="3">
        <v>1.5</v>
      </c>
      <c r="P31" s="3">
        <v>4.5</v>
      </c>
      <c r="Q31" s="3">
        <v>0.5</v>
      </c>
      <c r="R31" s="3">
        <v>3</v>
      </c>
      <c r="S31" s="3">
        <v>24.5</v>
      </c>
      <c r="T31" s="32"/>
    </row>
    <row r="32" spans="1:20">
      <c r="A32" s="2">
        <v>25</v>
      </c>
      <c r="B32" s="3" t="s">
        <v>136</v>
      </c>
      <c r="C32" s="3" t="s">
        <v>137</v>
      </c>
      <c r="D32" s="3" t="s">
        <v>138</v>
      </c>
      <c r="E32" s="3" t="s">
        <v>139</v>
      </c>
      <c r="F32" s="4">
        <v>36978</v>
      </c>
      <c r="G32" s="3">
        <v>9</v>
      </c>
      <c r="H32" s="5" t="s">
        <v>140</v>
      </c>
      <c r="I32" s="3" t="s">
        <v>37</v>
      </c>
      <c r="J32" s="3">
        <v>6</v>
      </c>
      <c r="K32" s="3">
        <v>0</v>
      </c>
      <c r="L32" s="3">
        <v>2</v>
      </c>
      <c r="M32" s="3">
        <v>2</v>
      </c>
      <c r="N32" s="2" t="s">
        <v>106</v>
      </c>
      <c r="O32" s="2">
        <v>2</v>
      </c>
      <c r="P32" s="2">
        <v>3.5</v>
      </c>
      <c r="Q32" s="2">
        <v>1</v>
      </c>
      <c r="R32" s="2">
        <v>2</v>
      </c>
      <c r="S32" s="2">
        <v>22</v>
      </c>
      <c r="T32" s="32"/>
    </row>
    <row r="33" spans="1:20" ht="25.5">
      <c r="A33" s="2">
        <v>26</v>
      </c>
      <c r="B33" s="3" t="s">
        <v>141</v>
      </c>
      <c r="C33" s="3" t="s">
        <v>142</v>
      </c>
      <c r="D33" s="3" t="s">
        <v>24</v>
      </c>
      <c r="E33" s="22" t="s">
        <v>143</v>
      </c>
      <c r="F33" s="24">
        <v>36648</v>
      </c>
      <c r="G33" s="3">
        <v>9</v>
      </c>
      <c r="H33" s="5" t="s">
        <v>144</v>
      </c>
      <c r="I33" s="3" t="s">
        <v>91</v>
      </c>
      <c r="J33" s="3">
        <v>2</v>
      </c>
      <c r="K33" s="3">
        <v>1</v>
      </c>
      <c r="L33" s="3">
        <v>3.5</v>
      </c>
      <c r="M33" s="3">
        <v>0</v>
      </c>
      <c r="N33" s="3">
        <v>3</v>
      </c>
      <c r="O33" s="3">
        <v>3.5</v>
      </c>
      <c r="P33" s="3">
        <v>4</v>
      </c>
      <c r="Q33" s="3">
        <v>1.5</v>
      </c>
      <c r="R33" s="3">
        <v>2</v>
      </c>
      <c r="S33" s="3">
        <v>20.5</v>
      </c>
      <c r="T33" s="32"/>
    </row>
    <row r="34" spans="1:20" ht="55.5" customHeight="1">
      <c r="A34" s="2">
        <v>27</v>
      </c>
      <c r="B34" s="3" t="s">
        <v>145</v>
      </c>
      <c r="C34" s="3" t="s">
        <v>146</v>
      </c>
      <c r="D34" s="3" t="s">
        <v>128</v>
      </c>
      <c r="E34" s="3" t="s">
        <v>104</v>
      </c>
      <c r="F34" s="4">
        <v>36890</v>
      </c>
      <c r="G34" s="3">
        <v>9</v>
      </c>
      <c r="H34" s="5" t="s">
        <v>147</v>
      </c>
      <c r="I34" s="3" t="s">
        <v>148</v>
      </c>
      <c r="J34" s="3">
        <v>0</v>
      </c>
      <c r="K34" s="3">
        <v>2</v>
      </c>
      <c r="L34" s="3">
        <v>1</v>
      </c>
      <c r="M34" s="3">
        <v>1</v>
      </c>
      <c r="N34" s="2">
        <v>2</v>
      </c>
      <c r="O34" s="2">
        <v>1</v>
      </c>
      <c r="P34" s="2">
        <v>3</v>
      </c>
      <c r="Q34" s="2">
        <v>3</v>
      </c>
      <c r="R34" s="2">
        <v>2</v>
      </c>
      <c r="S34" s="2">
        <v>15</v>
      </c>
      <c r="T34" s="32"/>
    </row>
    <row r="35" spans="1:20" ht="25.5">
      <c r="A35" s="2">
        <v>28</v>
      </c>
      <c r="B35" s="3" t="s">
        <v>149</v>
      </c>
      <c r="C35" s="3" t="s">
        <v>102</v>
      </c>
      <c r="D35" s="3" t="s">
        <v>150</v>
      </c>
      <c r="E35" s="3" t="s">
        <v>151</v>
      </c>
      <c r="F35" s="4">
        <v>37006</v>
      </c>
      <c r="G35" s="3">
        <v>9</v>
      </c>
      <c r="H35" s="5" t="s">
        <v>152</v>
      </c>
      <c r="I35" s="3" t="s">
        <v>91</v>
      </c>
      <c r="J35" s="3">
        <v>0</v>
      </c>
      <c r="K35" s="3">
        <v>1</v>
      </c>
      <c r="L35" s="3">
        <v>2.5</v>
      </c>
      <c r="M35" s="3">
        <v>0</v>
      </c>
      <c r="N35" s="3">
        <v>3</v>
      </c>
      <c r="O35" s="3">
        <v>0</v>
      </c>
      <c r="P35" s="3">
        <v>2</v>
      </c>
      <c r="Q35" s="3">
        <v>0</v>
      </c>
      <c r="R35" s="3">
        <v>4.5</v>
      </c>
      <c r="S35" s="3">
        <v>13</v>
      </c>
      <c r="T35" s="32"/>
    </row>
    <row r="36" spans="1:20">
      <c r="A36" s="2">
        <v>29</v>
      </c>
      <c r="B36" s="3" t="s">
        <v>153</v>
      </c>
      <c r="C36" s="3" t="s">
        <v>154</v>
      </c>
      <c r="D36" s="3" t="s">
        <v>155</v>
      </c>
      <c r="E36" s="3"/>
      <c r="F36" s="3"/>
      <c r="G36" s="3">
        <v>9</v>
      </c>
      <c r="H36" s="5" t="s">
        <v>156</v>
      </c>
      <c r="I36" s="3" t="s">
        <v>91</v>
      </c>
      <c r="J36" s="3" t="s">
        <v>157</v>
      </c>
      <c r="K36" s="3" t="s">
        <v>157</v>
      </c>
      <c r="L36" s="3" t="s">
        <v>157</v>
      </c>
      <c r="M36" s="3" t="s">
        <v>157</v>
      </c>
      <c r="N36" s="3" t="s">
        <v>157</v>
      </c>
      <c r="O36" s="3" t="s">
        <v>157</v>
      </c>
      <c r="P36" s="3" t="s">
        <v>157</v>
      </c>
      <c r="Q36" s="3" t="s">
        <v>157</v>
      </c>
      <c r="R36" s="3" t="s">
        <v>157</v>
      </c>
      <c r="S36" s="3">
        <v>0</v>
      </c>
      <c r="T36" s="32"/>
    </row>
    <row r="37" spans="1:20" ht="58.5" customHeight="1">
      <c r="A37" s="2">
        <v>30</v>
      </c>
      <c r="B37" s="3" t="s">
        <v>158</v>
      </c>
      <c r="C37" s="3" t="s">
        <v>159</v>
      </c>
      <c r="D37" s="3" t="s">
        <v>150</v>
      </c>
      <c r="E37" s="3"/>
      <c r="F37" s="5"/>
      <c r="G37" s="3">
        <v>9</v>
      </c>
      <c r="H37" s="5" t="s">
        <v>59</v>
      </c>
      <c r="I37" s="3" t="s">
        <v>60</v>
      </c>
      <c r="J37" s="3" t="s">
        <v>157</v>
      </c>
      <c r="K37" s="3" t="s">
        <v>157</v>
      </c>
      <c r="L37" s="3" t="s">
        <v>157</v>
      </c>
      <c r="M37" s="3" t="s">
        <v>157</v>
      </c>
      <c r="N37" s="3" t="s">
        <v>157</v>
      </c>
      <c r="O37" s="3" t="s">
        <v>157</v>
      </c>
      <c r="P37" s="3" t="s">
        <v>157</v>
      </c>
      <c r="Q37" s="3" t="s">
        <v>157</v>
      </c>
      <c r="R37" s="3" t="s">
        <v>157</v>
      </c>
      <c r="S37" s="3">
        <v>0</v>
      </c>
      <c r="T37" s="32"/>
    </row>
    <row r="38" spans="1:20">
      <c r="A38" s="2">
        <v>31</v>
      </c>
      <c r="B38" s="3" t="s">
        <v>160</v>
      </c>
      <c r="C38" s="3" t="s">
        <v>39</v>
      </c>
      <c r="D38" s="3" t="s">
        <v>150</v>
      </c>
      <c r="E38" s="3"/>
      <c r="F38" s="3"/>
      <c r="G38" s="3">
        <v>9</v>
      </c>
      <c r="H38" s="8" t="s">
        <v>161</v>
      </c>
      <c r="I38" s="3" t="s">
        <v>27</v>
      </c>
      <c r="J38" s="3" t="s">
        <v>157</v>
      </c>
      <c r="K38" s="3" t="s">
        <v>157</v>
      </c>
      <c r="L38" s="3" t="s">
        <v>157</v>
      </c>
      <c r="M38" s="3" t="s">
        <v>157</v>
      </c>
      <c r="N38" s="3" t="s">
        <v>157</v>
      </c>
      <c r="O38" s="3" t="s">
        <v>157</v>
      </c>
      <c r="P38" s="3" t="s">
        <v>157</v>
      </c>
      <c r="Q38" s="3" t="s">
        <v>157</v>
      </c>
      <c r="R38" s="3" t="s">
        <v>157</v>
      </c>
      <c r="S38" s="3">
        <v>0</v>
      </c>
      <c r="T38" s="32"/>
    </row>
    <row r="39" spans="1:20" ht="25.5">
      <c r="A39" s="2">
        <v>32</v>
      </c>
      <c r="B39" s="3" t="s">
        <v>162</v>
      </c>
      <c r="C39" s="3" t="s">
        <v>23</v>
      </c>
      <c r="D39" s="3" t="s">
        <v>24</v>
      </c>
      <c r="E39" s="3"/>
      <c r="F39" s="3"/>
      <c r="G39" s="3">
        <v>9</v>
      </c>
      <c r="H39" s="5" t="s">
        <v>163</v>
      </c>
      <c r="I39" s="3" t="s">
        <v>164</v>
      </c>
      <c r="J39" s="3" t="s">
        <v>157</v>
      </c>
      <c r="K39" s="3" t="s">
        <v>157</v>
      </c>
      <c r="L39" s="3" t="s">
        <v>157</v>
      </c>
      <c r="M39" s="3" t="s">
        <v>157</v>
      </c>
      <c r="N39" s="3" t="s">
        <v>157</v>
      </c>
      <c r="O39" s="3" t="s">
        <v>157</v>
      </c>
      <c r="P39" s="3" t="s">
        <v>157</v>
      </c>
      <c r="Q39" s="3" t="s">
        <v>157</v>
      </c>
      <c r="R39" s="3" t="s">
        <v>157</v>
      </c>
      <c r="S39" s="3">
        <v>0</v>
      </c>
      <c r="T39" s="32"/>
    </row>
    <row r="40" spans="1:20">
      <c r="A40" s="2">
        <v>33</v>
      </c>
      <c r="B40" s="3" t="s">
        <v>165</v>
      </c>
      <c r="C40" s="3" t="s">
        <v>166</v>
      </c>
      <c r="D40" s="3" t="s">
        <v>167</v>
      </c>
      <c r="E40" s="3"/>
      <c r="F40" s="3"/>
      <c r="G40" s="3">
        <v>9</v>
      </c>
      <c r="H40" s="5" t="s">
        <v>168</v>
      </c>
      <c r="I40" s="3" t="s">
        <v>91</v>
      </c>
      <c r="J40" s="3" t="s">
        <v>157</v>
      </c>
      <c r="K40" s="3" t="s">
        <v>157</v>
      </c>
      <c r="L40" s="3" t="s">
        <v>157</v>
      </c>
      <c r="M40" s="3" t="s">
        <v>157</v>
      </c>
      <c r="N40" s="3" t="s">
        <v>157</v>
      </c>
      <c r="O40" s="3" t="s">
        <v>157</v>
      </c>
      <c r="P40" s="3" t="s">
        <v>157</v>
      </c>
      <c r="Q40" s="3" t="s">
        <v>157</v>
      </c>
      <c r="R40" s="3" t="s">
        <v>157</v>
      </c>
      <c r="S40" s="3">
        <v>0</v>
      </c>
      <c r="T40" s="32"/>
    </row>
    <row r="41" spans="1:20">
      <c r="A41" s="35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</row>
    <row r="42" spans="1:20">
      <c r="A42" s="36"/>
      <c r="B42" s="15" t="s">
        <v>169</v>
      </c>
      <c r="C42" s="16"/>
      <c r="E42" s="15"/>
      <c r="F42" s="15"/>
      <c r="G42" s="15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</row>
    <row r="43" spans="1:20">
      <c r="A43" s="35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</row>
    <row r="44" spans="1:20" ht="45">
      <c r="A44" s="35"/>
      <c r="B44" s="17" t="s">
        <v>170</v>
      </c>
      <c r="C44" s="17"/>
      <c r="D44" s="18" t="s">
        <v>171</v>
      </c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</row>
    <row r="45" spans="1:20">
      <c r="A45" s="35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</row>
    <row r="46" spans="1:20">
      <c r="A46" s="35"/>
      <c r="B46" s="15" t="s">
        <v>172</v>
      </c>
      <c r="C46" s="17"/>
      <c r="D46" s="15" t="s">
        <v>173</v>
      </c>
      <c r="E46" s="17"/>
      <c r="F46" s="17"/>
      <c r="G46" s="17"/>
      <c r="H46" s="15" t="s">
        <v>174</v>
      </c>
      <c r="I46" s="17"/>
      <c r="J46" s="17"/>
      <c r="K46" s="17"/>
      <c r="L46" s="17"/>
      <c r="M46" s="15" t="s">
        <v>175</v>
      </c>
      <c r="N46" s="17"/>
      <c r="O46" s="17"/>
      <c r="P46" s="17"/>
      <c r="Q46" s="17"/>
      <c r="R46" s="17"/>
      <c r="S46" s="17"/>
    </row>
    <row r="47" spans="1:20">
      <c r="A47" s="35"/>
      <c r="B47" s="17"/>
      <c r="C47" s="17"/>
      <c r="D47" s="15" t="s">
        <v>176</v>
      </c>
      <c r="E47" s="17"/>
      <c r="F47" s="17"/>
      <c r="G47" s="17"/>
      <c r="H47" s="15" t="s">
        <v>177</v>
      </c>
      <c r="I47" s="17"/>
      <c r="J47" s="17"/>
      <c r="K47" s="17"/>
      <c r="L47" s="17"/>
      <c r="M47" s="15" t="s">
        <v>178</v>
      </c>
      <c r="N47" s="17"/>
      <c r="O47" s="17"/>
      <c r="P47" s="17"/>
      <c r="Q47" s="17"/>
      <c r="R47" s="17"/>
      <c r="S47" s="17"/>
    </row>
    <row r="48" spans="1:20">
      <c r="A48" s="35"/>
      <c r="B48" s="17"/>
      <c r="C48" s="17"/>
      <c r="D48" s="15" t="s">
        <v>179</v>
      </c>
      <c r="E48" s="17"/>
      <c r="F48" s="17"/>
      <c r="G48" s="17"/>
      <c r="H48" s="15" t="s">
        <v>180</v>
      </c>
      <c r="I48" s="17"/>
      <c r="J48" s="17"/>
      <c r="K48" s="17"/>
      <c r="L48" s="17"/>
      <c r="M48" s="15" t="s">
        <v>181</v>
      </c>
      <c r="N48" s="17"/>
      <c r="O48" s="17"/>
      <c r="P48" s="17"/>
      <c r="Q48" s="17"/>
      <c r="R48" s="17"/>
      <c r="S48" s="17"/>
    </row>
    <row r="49" spans="1:19">
      <c r="A49" s="35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</row>
    <row r="50" spans="1:19">
      <c r="A50" s="35"/>
      <c r="B50" s="15" t="s">
        <v>182</v>
      </c>
      <c r="C50" s="17"/>
      <c r="D50" s="15" t="s">
        <v>183</v>
      </c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</row>
  </sheetData>
  <sortState ref="B8:T40">
    <sortCondition descending="1" ref="S8:S40"/>
  </sortState>
  <pageMargins left="0.7" right="0.7" top="0.75" bottom="0.75" header="0.3" footer="0.3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11 кл.</vt:lpstr>
      <vt:lpstr>10 кл.</vt:lpstr>
      <vt:lpstr>9 кл.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Sveta</cp:lastModifiedBy>
  <cp:lastPrinted>2016-01-22T17:52:12Z</cp:lastPrinted>
  <dcterms:created xsi:type="dcterms:W3CDTF">2016-01-16T11:46:43Z</dcterms:created>
  <dcterms:modified xsi:type="dcterms:W3CDTF">2016-01-26T05:28:31Z</dcterms:modified>
</cp:coreProperties>
</file>